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bookViews>
    <workbookView xWindow="986" yWindow="1509" windowWidth="26357" windowHeight="16629"/>
  </bookViews>
  <sheets>
    <sheet name="入部申込書" sheetId="1" r:id="rId1"/>
    <sheet name="部費" sheetId="4" r:id="rId2"/>
    <sheet name="名簿用" sheetId="2" r:id="rId3"/>
  </sheets>
  <calcPr calcId="125725"/>
</workbook>
</file>

<file path=xl/calcChain.xml><?xml version="1.0" encoding="utf-8"?>
<calcChain xmlns="http://schemas.openxmlformats.org/spreadsheetml/2006/main">
  <c r="F47" i="1"/>
  <c r="F49"/>
  <c r="I3" i="2"/>
  <c r="H3"/>
  <c r="G3"/>
  <c r="M3"/>
  <c r="X18" i="1"/>
  <c r="F48"/>
  <c r="E3" i="2"/>
  <c r="AA3"/>
  <c r="K3"/>
  <c r="Z3"/>
  <c r="J3"/>
  <c r="B3"/>
  <c r="Y3"/>
  <c r="X3"/>
  <c r="W3"/>
  <c r="V3"/>
  <c r="U3"/>
  <c r="T3"/>
  <c r="R3"/>
  <c r="Q3"/>
  <c r="O3"/>
  <c r="L3"/>
  <c r="D3"/>
  <c r="C3"/>
  <c r="S3"/>
  <c r="P3"/>
  <c r="N3"/>
  <c r="AE3"/>
</calcChain>
</file>

<file path=xl/sharedStrings.xml><?xml version="1.0" encoding="utf-8"?>
<sst xmlns="http://schemas.openxmlformats.org/spreadsheetml/2006/main" count="141" uniqueCount="106">
  <si>
    <t>年</t>
    <rPh sb="0" eb="1">
      <t>ネン</t>
    </rPh>
    <phoneticPr fontId="1"/>
  </si>
  <si>
    <t>月</t>
    <rPh sb="0" eb="1">
      <t>ガツ</t>
    </rPh>
    <phoneticPr fontId="1"/>
  </si>
  <si>
    <t>日</t>
    <rPh sb="0" eb="1">
      <t>ヒ</t>
    </rPh>
    <phoneticPr fontId="1"/>
  </si>
  <si>
    <t>選手氏名</t>
    <rPh sb="0" eb="2">
      <t>センシュ</t>
    </rPh>
    <rPh sb="2" eb="4">
      <t>シメイ</t>
    </rPh>
    <phoneticPr fontId="1"/>
  </si>
  <si>
    <t>学校名</t>
    <rPh sb="0" eb="3">
      <t>ガッコウメイ</t>
    </rPh>
    <phoneticPr fontId="1"/>
  </si>
  <si>
    <t>生年月日</t>
    <rPh sb="0" eb="2">
      <t>セイネン</t>
    </rPh>
    <rPh sb="2" eb="4">
      <t>ガッピ</t>
    </rPh>
    <phoneticPr fontId="1"/>
  </si>
  <si>
    <t>年生</t>
    <rPh sb="0" eb="2">
      <t>ネンセイ</t>
    </rPh>
    <phoneticPr fontId="1"/>
  </si>
  <si>
    <t>小学校</t>
    <rPh sb="0" eb="3">
      <t>ショウガッコウ</t>
    </rPh>
    <phoneticPr fontId="1"/>
  </si>
  <si>
    <t>自宅電話番号</t>
    <rPh sb="0" eb="2">
      <t>ジタク</t>
    </rPh>
    <rPh sb="2" eb="4">
      <t>デンワ</t>
    </rPh>
    <rPh sb="4" eb="6">
      <t>バンゴウ</t>
    </rPh>
    <phoneticPr fontId="1"/>
  </si>
  <si>
    <t>*</t>
    <phoneticPr fontId="1"/>
  </si>
  <si>
    <t>*</t>
    <phoneticPr fontId="1"/>
  </si>
  <si>
    <t>*</t>
    <phoneticPr fontId="1"/>
  </si>
  <si>
    <t>続柄</t>
    <rPh sb="0" eb="1">
      <t>ゾク</t>
    </rPh>
    <rPh sb="1" eb="2">
      <t>ガラ</t>
    </rPh>
    <phoneticPr fontId="1"/>
  </si>
  <si>
    <t>住所</t>
    <rPh sb="0" eb="2">
      <t>ジュウショ</t>
    </rPh>
    <phoneticPr fontId="1"/>
  </si>
  <si>
    <t>兄弟・姉妹</t>
    <rPh sb="0" eb="2">
      <t>キョウダイ</t>
    </rPh>
    <rPh sb="3" eb="5">
      <t>シマイ</t>
    </rPh>
    <phoneticPr fontId="1"/>
  </si>
  <si>
    <t>既往症</t>
    <rPh sb="0" eb="3">
      <t>キオウショウ</t>
    </rPh>
    <phoneticPr fontId="1"/>
  </si>
  <si>
    <t>西暦</t>
    <rPh sb="0" eb="2">
      <t>セイレキ</t>
    </rPh>
    <phoneticPr fontId="1"/>
  </si>
  <si>
    <t>保護者名：</t>
    <rPh sb="0" eb="3">
      <t>ホゴシャ</t>
    </rPh>
    <rPh sb="3" eb="4">
      <t>メイ</t>
    </rPh>
    <phoneticPr fontId="1"/>
  </si>
  <si>
    <t>印は必須です。</t>
    <rPh sb="0" eb="1">
      <t>シルシ</t>
    </rPh>
    <rPh sb="2" eb="3">
      <t>カナラ</t>
    </rPh>
    <rPh sb="3" eb="4">
      <t>ス</t>
    </rPh>
    <phoneticPr fontId="1"/>
  </si>
  <si>
    <t>よみがな</t>
    <phoneticPr fontId="1"/>
  </si>
  <si>
    <t>当ｸﾗﾌﾞに在籍の兄弟姉妹の有無：</t>
    <rPh sb="0" eb="1">
      <t>トウ</t>
    </rPh>
    <rPh sb="6" eb="8">
      <t>ザイセキ</t>
    </rPh>
    <rPh sb="9" eb="11">
      <t>キョウダイ</t>
    </rPh>
    <rPh sb="11" eb="13">
      <t>シマイ</t>
    </rPh>
    <rPh sb="14" eb="16">
      <t>ウム</t>
    </rPh>
    <phoneticPr fontId="1"/>
  </si>
  <si>
    <t>緊急連絡先</t>
    <rPh sb="0" eb="2">
      <t>キンキュウ</t>
    </rPh>
    <rPh sb="2" eb="5">
      <t>レンラクサキ</t>
    </rPh>
    <phoneticPr fontId="1"/>
  </si>
  <si>
    <t>参加形態</t>
    <rPh sb="0" eb="2">
      <t>サンカ</t>
    </rPh>
    <rPh sb="2" eb="4">
      <t>ケイタイ</t>
    </rPh>
    <phoneticPr fontId="1"/>
  </si>
  <si>
    <t>平日＋休日</t>
    <rPh sb="0" eb="2">
      <t>ヘイジツ</t>
    </rPh>
    <rPh sb="3" eb="5">
      <t>キュウジツ</t>
    </rPh>
    <phoneticPr fontId="1"/>
  </si>
  <si>
    <t>有(</t>
    <rPh sb="0" eb="1">
      <t>ア</t>
    </rPh>
    <phoneticPr fontId="1"/>
  </si>
  <si>
    <t>（</t>
    <phoneticPr fontId="1"/>
  </si>
  <si>
    <t>）</t>
    <phoneticPr fontId="1"/>
  </si>
  <si>
    <t>)</t>
    <phoneticPr fontId="1"/>
  </si>
  <si>
    <t>)年   氏名(</t>
    <phoneticPr fontId="1"/>
  </si>
  <si>
    <t>入部希望日</t>
    <rPh sb="0" eb="2">
      <t>ニュウブ</t>
    </rPh>
    <rPh sb="2" eb="5">
      <t>キボウビ</t>
    </rPh>
    <phoneticPr fontId="1"/>
  </si>
  <si>
    <t>１．</t>
    <phoneticPr fontId="1"/>
  </si>
  <si>
    <t>２．</t>
    <phoneticPr fontId="1"/>
  </si>
  <si>
    <t xml:space="preserve">活動中の傷病その他の事故を受けましても、指導員等の団体に対して、物質的、精神的損害等を請求しないことを誓約します。
</t>
    <phoneticPr fontId="1"/>
  </si>
  <si>
    <t>個人情報のクラブ内での連絡や保険加入・選手登録等の手続きに利用する事に同意します。</t>
    <phoneticPr fontId="1"/>
  </si>
  <si>
    <t>３．</t>
    <phoneticPr fontId="1"/>
  </si>
  <si>
    <t>４．</t>
    <phoneticPr fontId="1"/>
  </si>
  <si>
    <t>【記入上の注意事項】</t>
    <rPh sb="1" eb="3">
      <t>キニュウ</t>
    </rPh>
    <rPh sb="3" eb="4">
      <t>ジョウ</t>
    </rPh>
    <rPh sb="5" eb="7">
      <t>チュウイ</t>
    </rPh>
    <rPh sb="7" eb="9">
      <t>ジコウ</t>
    </rPh>
    <phoneticPr fontId="1"/>
  </si>
  <si>
    <t>【その他注意事項】</t>
    <rPh sb="3" eb="4">
      <t>タ</t>
    </rPh>
    <rPh sb="4" eb="6">
      <t>チュウイ</t>
    </rPh>
    <rPh sb="6" eb="8">
      <t>ジコウ</t>
    </rPh>
    <phoneticPr fontId="1"/>
  </si>
  <si>
    <t>①ガールズ活動は平日はありません。
　 ガールズ活動のみを希望の方は、「休日のみ（ガールズのみ参加）」を選んでください。
　※部費の割引適用となります。</t>
    <rPh sb="5" eb="7">
      <t>カツドウ</t>
    </rPh>
    <rPh sb="8" eb="10">
      <t>ヘイジツ</t>
    </rPh>
    <rPh sb="24" eb="26">
      <t>カツドウ</t>
    </rPh>
    <rPh sb="29" eb="31">
      <t>キボウ</t>
    </rPh>
    <rPh sb="32" eb="33">
      <t>カタ</t>
    </rPh>
    <rPh sb="36" eb="38">
      <t>キュウジツ</t>
    </rPh>
    <rPh sb="47" eb="49">
      <t>サンカ</t>
    </rPh>
    <rPh sb="52" eb="53">
      <t>エラ</t>
    </rPh>
    <rPh sb="63" eb="65">
      <t>ブヒ</t>
    </rPh>
    <rPh sb="66" eb="68">
      <t>ワリビキ</t>
    </rPh>
    <rPh sb="68" eb="70">
      <t>テキヨウ</t>
    </rPh>
    <phoneticPr fontId="1"/>
  </si>
  <si>
    <t>②（※ガールズ以外の方）”ご自宅または、通学校の地理的問題”で平日練習に参加不可能な方は、
　 「休日のみ（地理的に平日参加不可能の方」を選んでください。
　※部費の割引適用となります。</t>
    <rPh sb="7" eb="9">
      <t>イガイ</t>
    </rPh>
    <rPh sb="10" eb="11">
      <t>カタ</t>
    </rPh>
    <rPh sb="14" eb="16">
      <t>ジタク</t>
    </rPh>
    <rPh sb="20" eb="22">
      <t>ツウガク</t>
    </rPh>
    <rPh sb="22" eb="23">
      <t>コウ</t>
    </rPh>
    <rPh sb="24" eb="27">
      <t>チリテキ</t>
    </rPh>
    <rPh sb="27" eb="29">
      <t>モンダイ</t>
    </rPh>
    <rPh sb="31" eb="33">
      <t>ヘイジツ</t>
    </rPh>
    <rPh sb="33" eb="35">
      <t>レンシュウ</t>
    </rPh>
    <rPh sb="36" eb="38">
      <t>サンカ</t>
    </rPh>
    <rPh sb="38" eb="41">
      <t>フカノウ</t>
    </rPh>
    <rPh sb="42" eb="43">
      <t>カタ</t>
    </rPh>
    <rPh sb="49" eb="51">
      <t>キュウジツ</t>
    </rPh>
    <rPh sb="69" eb="70">
      <t>エラ</t>
    </rPh>
    <rPh sb="80" eb="82">
      <t>ブヒ</t>
    </rPh>
    <rPh sb="83" eb="85">
      <t>ワリビキ</t>
    </rPh>
    <rPh sb="85" eb="87">
      <t>テキヨウ</t>
    </rPh>
    <phoneticPr fontId="1"/>
  </si>
  <si>
    <t>入部申込書記入上の注意</t>
    <rPh sb="0" eb="2">
      <t>ニュウブ</t>
    </rPh>
    <rPh sb="2" eb="4">
      <t>モウシコミ</t>
    </rPh>
    <rPh sb="5" eb="7">
      <t>キニュウ</t>
    </rPh>
    <rPh sb="7" eb="8">
      <t>ジョウ</t>
    </rPh>
    <rPh sb="9" eb="11">
      <t>チュウイ</t>
    </rPh>
    <phoneticPr fontId="1"/>
  </si>
  <si>
    <t>別冊「国立二小SC入部案内」に関して内容を理解の上、同意します。
※入部案内は必ずお読みになってください。</t>
    <rPh sb="0" eb="2">
      <t>ベッサツ</t>
    </rPh>
    <rPh sb="3" eb="5">
      <t>クニタチ</t>
    </rPh>
    <rPh sb="5" eb="6">
      <t>ニ</t>
    </rPh>
    <rPh sb="6" eb="7">
      <t>ショウ</t>
    </rPh>
    <rPh sb="9" eb="11">
      <t>ニュウブ</t>
    </rPh>
    <rPh sb="11" eb="13">
      <t>アンナイ</t>
    </rPh>
    <rPh sb="15" eb="16">
      <t>カン</t>
    </rPh>
    <rPh sb="18" eb="20">
      <t>ナイヨウ</t>
    </rPh>
    <rPh sb="21" eb="23">
      <t>リカイ</t>
    </rPh>
    <rPh sb="24" eb="25">
      <t>ウエ</t>
    </rPh>
    <rPh sb="26" eb="28">
      <t>ドウイ</t>
    </rPh>
    <rPh sb="34" eb="36">
      <t>ニュウブ</t>
    </rPh>
    <rPh sb="36" eb="38">
      <t>アンナイ</t>
    </rPh>
    <rPh sb="39" eb="40">
      <t>カナラ</t>
    </rPh>
    <rPh sb="42" eb="43">
      <t>ヨ</t>
    </rPh>
    <phoneticPr fontId="1"/>
  </si>
  <si>
    <t>※
記入にあたり、必ず注意事項をお読みください。</t>
    <rPh sb="2" eb="4">
      <t>キニュウ</t>
    </rPh>
    <rPh sb="9" eb="10">
      <t>カナラ</t>
    </rPh>
    <rPh sb="11" eb="13">
      <t>チュウイ</t>
    </rPh>
    <rPh sb="13" eb="15">
      <t>ジコウ</t>
    </rPh>
    <rPh sb="17" eb="18">
      <t>ヨ</t>
    </rPh>
    <phoneticPr fontId="1"/>
  </si>
  <si>
    <t>ﾒｰﾙｱﾄﾞﾚｽ①</t>
    <phoneticPr fontId="1"/>
  </si>
  <si>
    <t>ﾒｰﾙｱﾄﾞﾚｽ②</t>
    <phoneticPr fontId="1"/>
  </si>
  <si>
    <r>
      <t xml:space="preserve">性別 </t>
    </r>
    <r>
      <rPr>
        <sz val="11"/>
        <color indexed="10"/>
        <rFont val="ＭＳ Ｐゴシック"/>
        <family val="3"/>
        <charset val="128"/>
      </rPr>
      <t>*</t>
    </r>
    <rPh sb="0" eb="2">
      <t>セイベツ</t>
    </rPh>
    <phoneticPr fontId="1"/>
  </si>
  <si>
    <t>保護者氏名</t>
    <rPh sb="0" eb="3">
      <t>ホゴシャ</t>
    </rPh>
    <rPh sb="3" eb="5">
      <t>シメイ</t>
    </rPh>
    <phoneticPr fontId="1"/>
  </si>
  <si>
    <t>その他
連絡事項など</t>
    <rPh sb="2" eb="3">
      <t>タ</t>
    </rPh>
    <rPh sb="4" eb="6">
      <t>レンラク</t>
    </rPh>
    <rPh sb="6" eb="8">
      <t>ジコウ</t>
    </rPh>
    <phoneticPr fontId="1"/>
  </si>
  <si>
    <t>①スポーツ保険は部員全員加入の必要があります。但し個人で既に加入済の方は、申込書に記載ください。</t>
    <rPh sb="34" eb="35">
      <t>カタ</t>
    </rPh>
    <rPh sb="37" eb="40">
      <t>モウシコミショ</t>
    </rPh>
    <rPh sb="41" eb="43">
      <t>キサイ</t>
    </rPh>
    <phoneticPr fontId="1"/>
  </si>
  <si>
    <t>③メールアドレスは、各種連絡に使用しますので、最低一つは記入ください。</t>
    <rPh sb="10" eb="12">
      <t>カクシュ</t>
    </rPh>
    <rPh sb="12" eb="14">
      <t>レンラク</t>
    </rPh>
    <rPh sb="15" eb="17">
      <t>シヨウ</t>
    </rPh>
    <rPh sb="23" eb="25">
      <t>サイテイ</t>
    </rPh>
    <rPh sb="25" eb="26">
      <t>ヒト</t>
    </rPh>
    <rPh sb="28" eb="30">
      <t>キニュウ</t>
    </rPh>
    <phoneticPr fontId="1"/>
  </si>
  <si>
    <t>④チーム内に兄弟・姉妹がいる場合は部費の割引が適用されますので、忘れずに記載ください。</t>
    <rPh sb="17" eb="19">
      <t>ブヒ</t>
    </rPh>
    <rPh sb="32" eb="33">
      <t>ワス</t>
    </rPh>
    <rPh sb="36" eb="38">
      <t>キサイ</t>
    </rPh>
    <phoneticPr fontId="1"/>
  </si>
  <si>
    <t>⑤既往症については、活動をする上でご連絡を頂いていた方がよいとされる病気やケガ等、
 　練習中の治療行為、合宿等における食事検討（食物アレルギーなど）の際の情報として使用します。</t>
    <rPh sb="1" eb="4">
      <t>キオウショウ</t>
    </rPh>
    <rPh sb="44" eb="47">
      <t>レンシュウチュウ</t>
    </rPh>
    <rPh sb="48" eb="50">
      <t>チリョウ</t>
    </rPh>
    <rPh sb="50" eb="52">
      <t>コウイ</t>
    </rPh>
    <rPh sb="53" eb="55">
      <t>ガッシュク</t>
    </rPh>
    <rPh sb="55" eb="56">
      <t>トウ</t>
    </rPh>
    <rPh sb="60" eb="62">
      <t>ショクジ</t>
    </rPh>
    <rPh sb="65" eb="67">
      <t>ショクモツ</t>
    </rPh>
    <rPh sb="76" eb="77">
      <t>サイ</t>
    </rPh>
    <rPh sb="78" eb="80">
      <t>ジョウホウ</t>
    </rPh>
    <rPh sb="83" eb="85">
      <t>シヨウ</t>
    </rPh>
    <phoneticPr fontId="1"/>
  </si>
  <si>
    <t>NO</t>
    <phoneticPr fontId="1"/>
  </si>
  <si>
    <t>入部日</t>
    <rPh sb="0" eb="2">
      <t>ニュウブ</t>
    </rPh>
    <rPh sb="2" eb="3">
      <t>ヒ</t>
    </rPh>
    <phoneticPr fontId="1"/>
  </si>
  <si>
    <t>退部日</t>
    <rPh sb="0" eb="2">
      <t>タイブ</t>
    </rPh>
    <rPh sb="2" eb="3">
      <t>ビ</t>
    </rPh>
    <phoneticPr fontId="1"/>
  </si>
  <si>
    <t>氏名</t>
    <rPh sb="0" eb="2">
      <t>シメイ</t>
    </rPh>
    <phoneticPr fontId="1"/>
  </si>
  <si>
    <t>よみがな</t>
    <phoneticPr fontId="1"/>
  </si>
  <si>
    <t>性別</t>
    <rPh sb="0" eb="2">
      <t>セイベツ</t>
    </rPh>
    <phoneticPr fontId="1"/>
  </si>
  <si>
    <t>学年</t>
    <rPh sb="0" eb="2">
      <t>ガクネン</t>
    </rPh>
    <phoneticPr fontId="1"/>
  </si>
  <si>
    <t>学校名</t>
    <rPh sb="0" eb="2">
      <t>ガッコウ</t>
    </rPh>
    <rPh sb="2" eb="3">
      <t>メイ</t>
    </rPh>
    <phoneticPr fontId="1"/>
  </si>
  <si>
    <t>携帯電話①</t>
    <rPh sb="0" eb="2">
      <t>ケイタイ</t>
    </rPh>
    <rPh sb="2" eb="4">
      <t>デンワ</t>
    </rPh>
    <phoneticPr fontId="1"/>
  </si>
  <si>
    <t>携帯電話②</t>
    <rPh sb="0" eb="2">
      <t>ケイタイ</t>
    </rPh>
    <rPh sb="2" eb="4">
      <t>デンワ</t>
    </rPh>
    <phoneticPr fontId="1"/>
  </si>
  <si>
    <t>メールアドレス①</t>
    <phoneticPr fontId="1"/>
  </si>
  <si>
    <t>メールアドレス②</t>
    <phoneticPr fontId="1"/>
  </si>
  <si>
    <t>部費（月）</t>
    <rPh sb="0" eb="2">
      <t>ブヒ</t>
    </rPh>
    <rPh sb="3" eb="4">
      <t>ツキ</t>
    </rPh>
    <phoneticPr fontId="1"/>
  </si>
  <si>
    <t>期</t>
    <rPh sb="0" eb="1">
      <t>キ</t>
    </rPh>
    <phoneticPr fontId="1"/>
  </si>
  <si>
    <t>背番号</t>
    <rPh sb="0" eb="3">
      <t>セバンゴウ</t>
    </rPh>
    <phoneticPr fontId="1"/>
  </si>
  <si>
    <t>選手証ID</t>
    <rPh sb="0" eb="2">
      <t>センシュ</t>
    </rPh>
    <rPh sb="2" eb="3">
      <t>ショウ</t>
    </rPh>
    <phoneticPr fontId="1"/>
  </si>
  <si>
    <t>備考</t>
    <rPh sb="0" eb="2">
      <t>ビコウ</t>
    </rPh>
    <phoneticPr fontId="1"/>
  </si>
  <si>
    <t>②緊急連絡先は、一番繋がりやすい番号を、一つ選んでください。</t>
    <rPh sb="1" eb="3">
      <t>キンキュウ</t>
    </rPh>
    <rPh sb="3" eb="5">
      <t>レンラク</t>
    </rPh>
    <rPh sb="5" eb="6">
      <t>サキ</t>
    </rPh>
    <rPh sb="8" eb="10">
      <t>イチバン</t>
    </rPh>
    <rPh sb="10" eb="11">
      <t>ツナ</t>
    </rPh>
    <rPh sb="16" eb="18">
      <t>バンゴウ</t>
    </rPh>
    <rPh sb="20" eb="21">
      <t>ヒト</t>
    </rPh>
    <rPh sb="22" eb="23">
      <t>エラ</t>
    </rPh>
    <phoneticPr fontId="1"/>
  </si>
  <si>
    <t>一番繋がりやすい番号を、一つ選んでください。</t>
  </si>
  <si>
    <t>携帯番号①</t>
    <rPh sb="0" eb="2">
      <t>ケイタイ</t>
    </rPh>
    <rPh sb="2" eb="4">
      <t>バンゴウ</t>
    </rPh>
    <phoneticPr fontId="1"/>
  </si>
  <si>
    <t>携帯番号②</t>
    <rPh sb="0" eb="2">
      <t>ケイタイ</t>
    </rPh>
    <rPh sb="2" eb="4">
      <t>バンゴウ</t>
    </rPh>
    <phoneticPr fontId="1"/>
  </si>
  <si>
    <t>自宅</t>
    <rPh sb="0" eb="2">
      <t>ジタク</t>
    </rPh>
    <phoneticPr fontId="1"/>
  </si>
  <si>
    <t>携帯①</t>
    <rPh sb="0" eb="2">
      <t>ケイタイ</t>
    </rPh>
    <phoneticPr fontId="1"/>
  </si>
  <si>
    <t>携帯②</t>
    <rPh sb="0" eb="2">
      <t>ケイタイ</t>
    </rPh>
    <phoneticPr fontId="1"/>
  </si>
  <si>
    <t>□</t>
  </si>
  <si>
    <t>休日のみ</t>
    <rPh sb="0" eb="2">
      <t>キュウジツ</t>
    </rPh>
    <phoneticPr fontId="1"/>
  </si>
  <si>
    <t>（ガールズのみ参加）</t>
  </si>
  <si>
    <t>【部費】</t>
    <rPh sb="1" eb="3">
      <t>ブヒ</t>
    </rPh>
    <phoneticPr fontId="1"/>
  </si>
  <si>
    <t>※このシートはクラブ担当者が使用する為の物ですので、入部申込者の記入は不要です。</t>
    <rPh sb="10" eb="13">
      <t>タントウシャ</t>
    </rPh>
    <rPh sb="14" eb="16">
      <t>シヨウ</t>
    </rPh>
    <rPh sb="18" eb="19">
      <t>タメ</t>
    </rPh>
    <rPh sb="20" eb="21">
      <t>モノ</t>
    </rPh>
    <rPh sb="26" eb="28">
      <t>ニュウブ</t>
    </rPh>
    <rPh sb="28" eb="30">
      <t>モウシコ</t>
    </rPh>
    <rPh sb="30" eb="31">
      <t>シャ</t>
    </rPh>
    <rPh sb="32" eb="34">
      <t>キニュウ</t>
    </rPh>
    <rPh sb="35" eb="37">
      <t>フヨウ</t>
    </rPh>
    <phoneticPr fontId="1"/>
  </si>
  <si>
    <t>【部費等詳細】</t>
    <rPh sb="1" eb="3">
      <t>ブヒ</t>
    </rPh>
    <rPh sb="3" eb="4">
      <t>ナド</t>
    </rPh>
    <rPh sb="4" eb="6">
      <t>ショウサイ</t>
    </rPh>
    <phoneticPr fontId="1"/>
  </si>
  <si>
    <t>選手
登録費</t>
    <rPh sb="0" eb="2">
      <t>センシュ</t>
    </rPh>
    <rPh sb="3" eb="5">
      <t>トウロク</t>
    </rPh>
    <rPh sb="5" eb="6">
      <t>ヒ</t>
    </rPh>
    <phoneticPr fontId="1"/>
  </si>
  <si>
    <t>兄弟在籍
（有無）</t>
    <rPh sb="0" eb="2">
      <t>キョウダイ</t>
    </rPh>
    <rPh sb="2" eb="4">
      <t>ザイセキ</t>
    </rPh>
    <rPh sb="6" eb="8">
      <t>ウム</t>
    </rPh>
    <phoneticPr fontId="1"/>
  </si>
  <si>
    <t>兄弟在籍
（期）</t>
    <rPh sb="0" eb="2">
      <t>キョウダイ</t>
    </rPh>
    <rPh sb="2" eb="4">
      <t>ザイセキ</t>
    </rPh>
    <rPh sb="6" eb="7">
      <t>キ</t>
    </rPh>
    <phoneticPr fontId="1"/>
  </si>
  <si>
    <t xml:space="preserve">上記、項目１～３について、承認の上、国立二小SCへ入部します。
</t>
    <rPh sb="0" eb="2">
      <t>ジョウキ</t>
    </rPh>
    <rPh sb="3" eb="5">
      <t>コウモク</t>
    </rPh>
    <phoneticPr fontId="1"/>
  </si>
  <si>
    <t>国立二小SC　入部申込書（兼誓約書）</t>
    <rPh sb="0" eb="2">
      <t>クニタチ</t>
    </rPh>
    <rPh sb="2" eb="3">
      <t>ニ</t>
    </rPh>
    <rPh sb="3" eb="4">
      <t>ショウ</t>
    </rPh>
    <rPh sb="7" eb="9">
      <t>ニュウブ</t>
    </rPh>
    <rPh sb="9" eb="11">
      <t>モウシコミ</t>
    </rPh>
    <rPh sb="13" eb="14">
      <t>ケン</t>
    </rPh>
    <rPh sb="14" eb="17">
      <t>セイヤクショ</t>
    </rPh>
    <phoneticPr fontId="1"/>
  </si>
  <si>
    <t>国籍</t>
    <rPh sb="0" eb="2">
      <t>コクセキ</t>
    </rPh>
    <phoneticPr fontId="1"/>
  </si>
  <si>
    <t>日本以外の場合は国名</t>
    <rPh sb="0" eb="2">
      <t>ニホン</t>
    </rPh>
    <rPh sb="2" eb="4">
      <t>イガイ</t>
    </rPh>
    <rPh sb="5" eb="7">
      <t>バアイ</t>
    </rPh>
    <rPh sb="8" eb="10">
      <t>コクメイ</t>
    </rPh>
    <phoneticPr fontId="1"/>
  </si>
  <si>
    <r>
      <t xml:space="preserve">国籍 </t>
    </r>
    <r>
      <rPr>
        <sz val="11"/>
        <color indexed="10"/>
        <rFont val="ＭＳ Ｐゴシック"/>
        <family val="3"/>
        <charset val="128"/>
      </rPr>
      <t>*</t>
    </r>
    <rPh sb="0" eb="2">
      <t>コクセキ</t>
    </rPh>
    <phoneticPr fontId="1"/>
  </si>
  <si>
    <t>スポーツ
保険料</t>
    <rPh sb="5" eb="8">
      <t>ホケンリョウ</t>
    </rPh>
    <phoneticPr fontId="1"/>
  </si>
  <si>
    <t>月額</t>
    <rPh sb="0" eb="2">
      <t>ゲツガク</t>
    </rPh>
    <phoneticPr fontId="1"/>
  </si>
  <si>
    <t>【スポーツ保険】</t>
    <rPh sb="5" eb="7">
      <t>ホケン</t>
    </rPh>
    <phoneticPr fontId="1"/>
  </si>
  <si>
    <t>年額</t>
    <rPh sb="0" eb="2">
      <t>ネンガク</t>
    </rPh>
    <phoneticPr fontId="1"/>
  </si>
  <si>
    <t>【選手登録費】</t>
    <rPh sb="1" eb="3">
      <t>センシュ</t>
    </rPh>
    <rPh sb="3" eb="6">
      <t>トウロクヒ</t>
    </rPh>
    <phoneticPr fontId="1"/>
  </si>
  <si>
    <t>■キッズ　500円</t>
  </si>
  <si>
    <t>■小学1年生2学期まで　1,500円</t>
  </si>
  <si>
    <t>※ 小学生については、兄姉が在籍している場合、下の子の月謝が半額</t>
  </si>
  <si>
    <t>※ キッズについては年度分まとめて納付、小学生は学期毎まとめて納付</t>
  </si>
  <si>
    <t>【その他費用】（年額）</t>
    <rPh sb="3" eb="4">
      <t>タ</t>
    </rPh>
    <phoneticPr fontId="4"/>
  </si>
  <si>
    <t>【部費（月額）】</t>
    <phoneticPr fontId="4"/>
  </si>
  <si>
    <r>
      <rPr>
        <b/>
        <sz val="12"/>
        <color theme="1"/>
        <rFont val="ＭＳ Ｐゴシック"/>
        <family val="3"/>
        <charset val="128"/>
        <scheme val="minor"/>
      </rPr>
      <t>■ガールズ　2,000円</t>
    </r>
    <r>
      <rPr>
        <sz val="12"/>
        <color theme="1"/>
        <rFont val="ＭＳ Ｐゴシック"/>
        <family val="3"/>
        <charset val="128"/>
        <scheme val="minor"/>
      </rPr>
      <t>　［平日練習参加の場合は3,000円］</t>
    </r>
    <phoneticPr fontId="4"/>
  </si>
  <si>
    <r>
      <rPr>
        <b/>
        <sz val="12"/>
        <color theme="1"/>
        <rFont val="ＭＳ Ｐゴシック"/>
        <family val="3"/>
        <charset val="128"/>
        <scheme val="minor"/>
      </rPr>
      <t>■小学生　3,000円</t>
    </r>
    <r>
      <rPr>
        <sz val="12"/>
        <color theme="1"/>
        <rFont val="ＭＳ Ｐゴシック"/>
        <family val="3"/>
        <charset val="128"/>
        <scheme val="minor"/>
      </rPr>
      <t>　［市外在住で平日練習に不参加の場合は2,000円］</t>
    </r>
    <phoneticPr fontId="4"/>
  </si>
  <si>
    <r>
      <rPr>
        <b/>
        <sz val="12"/>
        <color theme="1"/>
        <rFont val="ＭＳ Ｐゴシック"/>
        <family val="3"/>
        <charset val="128"/>
        <scheme val="minor"/>
      </rPr>
      <t>■スポーツ安全保険　800円（入部時＋140円）</t>
    </r>
    <r>
      <rPr>
        <b/>
        <sz val="11"/>
        <color theme="1"/>
        <rFont val="ＭＳ Ｐゴシック"/>
        <family val="3"/>
        <charset val="128"/>
        <scheme val="minor"/>
      </rPr>
      <t>　</t>
    </r>
    <r>
      <rPr>
        <sz val="11"/>
        <color theme="1"/>
        <rFont val="ＭＳ Ｐゴシック"/>
        <family val="3"/>
        <charset val="128"/>
        <scheme val="minor"/>
      </rPr>
      <t>：キッズ、小学生とも全員</t>
    </r>
    <phoneticPr fontId="4"/>
  </si>
  <si>
    <r>
      <rPr>
        <b/>
        <sz val="12"/>
        <color theme="1"/>
        <rFont val="ＭＳ Ｐゴシック"/>
        <family val="3"/>
        <charset val="128"/>
        <scheme val="minor"/>
      </rPr>
      <t>■選手登録費　300円</t>
    </r>
    <r>
      <rPr>
        <b/>
        <sz val="11"/>
        <color theme="1"/>
        <rFont val="ＭＳ Ｐゴシック"/>
        <family val="3"/>
        <charset val="128"/>
        <scheme val="minor"/>
      </rPr>
      <t>　</t>
    </r>
    <r>
      <rPr>
        <sz val="11"/>
        <color theme="1"/>
        <rFont val="ＭＳ Ｐゴシック"/>
        <family val="3"/>
        <charset val="128"/>
        <scheme val="minor"/>
      </rPr>
      <t>：小学生全員</t>
    </r>
    <phoneticPr fontId="4"/>
  </si>
  <si>
    <r>
      <t>（市外在住で</t>
    </r>
    <r>
      <rPr>
        <b/>
        <sz val="10"/>
        <color indexed="8"/>
        <rFont val="ＭＳ Ｐゴシック"/>
        <family val="3"/>
        <charset val="128"/>
      </rPr>
      <t>平日参加不可能の方）</t>
    </r>
    <rPh sb="1" eb="3">
      <t>シガイ</t>
    </rPh>
    <rPh sb="3" eb="5">
      <t>ザイジュウ</t>
    </rPh>
    <phoneticPr fontId="1"/>
  </si>
</sst>
</file>

<file path=xl/styles.xml><?xml version="1.0" encoding="utf-8"?>
<styleSheet xmlns="http://schemas.openxmlformats.org/spreadsheetml/2006/main">
  <numFmts count="2">
    <numFmt numFmtId="5" formatCode="&quot;¥&quot;#,##0;&quot;¥&quot;\-#,##0"/>
    <numFmt numFmtId="176" formatCode="0_);[Red]\(0\)"/>
  </numFmts>
  <fonts count="21">
    <font>
      <sz val="11"/>
      <color theme="1"/>
      <name val="ＭＳ Ｐゴシック"/>
      <family val="3"/>
      <charset val="128"/>
      <scheme val="minor"/>
    </font>
    <font>
      <sz val="6"/>
      <name val="ＭＳ Ｐゴシック"/>
      <family val="3"/>
      <charset val="128"/>
    </font>
    <font>
      <sz val="11"/>
      <color indexed="10"/>
      <name val="ＭＳ Ｐゴシック"/>
      <family val="3"/>
      <charset val="128"/>
    </font>
    <font>
      <b/>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b/>
      <sz val="8"/>
      <color theme="1"/>
      <name val="ＭＳ Ｐゴシック"/>
      <family val="3"/>
      <charset val="128"/>
      <scheme val="minor"/>
    </font>
    <font>
      <b/>
      <sz val="11"/>
      <color rgb="FFFF0000"/>
      <name val="ＭＳ Ｐゴシック"/>
      <family val="3"/>
      <charset val="128"/>
      <scheme val="minor"/>
    </font>
    <font>
      <sz val="10"/>
      <color theme="1"/>
      <name val="ＭＳ Ｐゴシック"/>
      <family val="3"/>
      <charset val="128"/>
      <scheme val="minor"/>
    </font>
    <font>
      <b/>
      <sz val="14"/>
      <color rgb="FFFF0000"/>
      <name val="ＭＳ Ｐゴシック"/>
      <family val="3"/>
      <charset val="128"/>
      <scheme val="minor"/>
    </font>
    <font>
      <b/>
      <sz val="9"/>
      <color theme="1"/>
      <name val="ＭＳ Ｐゴシック"/>
      <family val="3"/>
      <charset val="128"/>
      <scheme val="minor"/>
    </font>
    <font>
      <sz val="11"/>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Dashed">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s>
  <cellStyleXfs count="2">
    <xf numFmtId="0" fontId="0" fillId="0" borderId="0">
      <alignment vertical="center"/>
    </xf>
    <xf numFmtId="0" fontId="5" fillId="0" borderId="0">
      <alignment vertical="center"/>
    </xf>
  </cellStyleXfs>
  <cellXfs count="141">
    <xf numFmtId="0" fontId="0" fillId="0" borderId="0" xfId="0">
      <alignment vertical="center"/>
    </xf>
    <xf numFmtId="0" fontId="0" fillId="0" borderId="0" xfId="0" applyAlignment="1">
      <alignment horizontal="center" vertical="center"/>
    </xf>
    <xf numFmtId="0" fontId="8"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10" fillId="0" borderId="0" xfId="0" applyFont="1">
      <alignment vertical="center"/>
    </xf>
    <xf numFmtId="0" fontId="11" fillId="0" borderId="0" xfId="0" applyFont="1">
      <alignment vertical="center"/>
    </xf>
    <xf numFmtId="0" fontId="12" fillId="0" borderId="0" xfId="0" applyFont="1" applyAlignment="1">
      <alignment horizontal="center" vertical="center"/>
    </xf>
    <xf numFmtId="0" fontId="0" fillId="0" borderId="0" xfId="0" quotePrefix="1" applyAlignment="1">
      <alignment horizontal="right" vertical="top"/>
    </xf>
    <xf numFmtId="0" fontId="0" fillId="0" borderId="0" xfId="0" applyAlignment="1">
      <alignment vertical="center" wrapText="1"/>
    </xf>
    <xf numFmtId="0" fontId="7" fillId="0" borderId="0" xfId="0" applyFont="1">
      <alignment vertical="center"/>
    </xf>
    <xf numFmtId="0" fontId="13" fillId="0" borderId="0" xfId="0" applyFont="1">
      <alignment vertical="center"/>
    </xf>
    <xf numFmtId="0" fontId="7"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0" xfId="0" applyFont="1" applyFill="1" applyAlignment="1">
      <alignment horizontal="center" vertical="center"/>
    </xf>
    <xf numFmtId="0" fontId="0" fillId="2" borderId="1" xfId="0" applyFill="1" applyBorder="1" applyAlignment="1">
      <alignment horizontal="center" vertical="center"/>
    </xf>
    <xf numFmtId="14" fontId="0" fillId="2" borderId="1" xfId="0" applyNumberFormat="1"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vertical="center"/>
    </xf>
    <xf numFmtId="0" fontId="7"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7" fillId="0" borderId="4" xfId="0" applyFont="1" applyBorder="1" applyProtection="1">
      <alignment vertical="center"/>
    </xf>
    <xf numFmtId="0" fontId="7" fillId="0" borderId="0" xfId="0" applyFont="1" applyBorder="1" applyAlignment="1" applyProtection="1">
      <alignment horizontal="left" vertical="center"/>
    </xf>
    <xf numFmtId="0" fontId="7" fillId="0" borderId="5" xfId="0" applyFont="1" applyBorder="1" applyAlignment="1" applyProtection="1">
      <alignment vertical="center"/>
    </xf>
    <xf numFmtId="0" fontId="7"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xf>
    <xf numFmtId="0" fontId="0" fillId="2" borderId="8" xfId="0" applyFill="1" applyBorder="1" applyAlignment="1">
      <alignment horizontal="center" vertical="center"/>
    </xf>
    <xf numFmtId="0" fontId="0" fillId="0" borderId="1" xfId="0" applyBorder="1">
      <alignment vertical="center"/>
    </xf>
    <xf numFmtId="0" fontId="0" fillId="2" borderId="1" xfId="0" applyFill="1" applyBorder="1" applyAlignment="1">
      <alignment vertical="center"/>
    </xf>
    <xf numFmtId="0" fontId="0" fillId="2" borderId="8" xfId="0" applyFill="1" applyBorder="1" applyAlignment="1">
      <alignment vertical="center"/>
    </xf>
    <xf numFmtId="0" fontId="0" fillId="2" borderId="1" xfId="0" applyNumberFormat="1" applyFill="1" applyBorder="1" applyAlignment="1">
      <alignment horizontal="center" vertical="center"/>
    </xf>
    <xf numFmtId="14" fontId="0" fillId="2" borderId="0" xfId="0" applyNumberFormat="1" applyFill="1" applyAlignment="1">
      <alignment horizontal="center" vertical="center"/>
    </xf>
    <xf numFmtId="176" fontId="0" fillId="2" borderId="0" xfId="0" applyNumberFormat="1" applyFill="1" applyAlignment="1">
      <alignment horizontal="center" vertical="center"/>
    </xf>
    <xf numFmtId="0" fontId="7"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 xfId="0" applyFont="1" applyBorder="1" applyAlignment="1" applyProtection="1">
      <alignment horizontal="right" vertical="center"/>
    </xf>
    <xf numFmtId="0" fontId="0" fillId="0" borderId="4" xfId="0"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4" fillId="2" borderId="0" xfId="0" applyFont="1" applyFill="1" applyAlignment="1">
      <alignment vertical="center"/>
    </xf>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4" xfId="0" applyBorder="1" applyAlignment="1" applyProtection="1">
      <alignment horizontal="center" vertical="center"/>
      <protection locked="0"/>
    </xf>
    <xf numFmtId="5" fontId="0" fillId="2" borderId="1" xfId="0" applyNumberFormat="1" applyFill="1" applyBorder="1" applyAlignment="1">
      <alignment vertical="center"/>
    </xf>
    <xf numFmtId="0" fontId="0" fillId="0" borderId="4" xfId="0" applyBorder="1" applyAlignment="1" applyProtection="1">
      <alignment horizontal="center" vertical="center"/>
      <protection locked="0"/>
    </xf>
    <xf numFmtId="0" fontId="0" fillId="0" borderId="4" xfId="0" applyBorder="1" applyAlignment="1" applyProtection="1">
      <alignment vertical="center"/>
    </xf>
    <xf numFmtId="0" fontId="0" fillId="2" borderId="1" xfId="0" applyFill="1" applyBorder="1" applyAlignment="1" applyProtection="1">
      <alignment horizontal="center" vertical="center"/>
    </xf>
    <xf numFmtId="0" fontId="16" fillId="2" borderId="1" xfId="0" applyFont="1" applyFill="1" applyBorder="1" applyAlignment="1" applyProtection="1">
      <alignment horizontal="center" vertical="center" shrinkToFit="1"/>
    </xf>
    <xf numFmtId="0" fontId="0" fillId="2" borderId="1" xfId="0" applyFill="1" applyBorder="1" applyAlignment="1" applyProtection="1">
      <alignment horizontal="center" vertical="center" shrinkToFit="1"/>
    </xf>
    <xf numFmtId="0" fontId="0" fillId="0" borderId="0" xfId="0">
      <alignment vertical="center"/>
    </xf>
    <xf numFmtId="0" fontId="0" fillId="0" borderId="0" xfId="0" applyProtection="1">
      <alignment vertical="center"/>
      <protection locked="0"/>
    </xf>
    <xf numFmtId="0" fontId="0" fillId="2" borderId="1" xfId="0" applyFill="1" applyBorder="1" applyAlignment="1" applyProtection="1">
      <alignment horizontal="center" vertical="center"/>
      <protection locked="0"/>
    </xf>
    <xf numFmtId="0" fontId="0" fillId="2" borderId="1" xfId="0" quotePrefix="1" applyFill="1" applyBorder="1" applyAlignment="1" applyProtection="1">
      <alignment horizontal="center" vertical="center"/>
      <protection locked="0"/>
    </xf>
    <xf numFmtId="14" fontId="0" fillId="2" borderId="1" xfId="0" applyNumberFormat="1" applyFill="1" applyBorder="1" applyAlignment="1" applyProtection="1">
      <alignment horizontal="center" vertical="center"/>
      <protection locked="0"/>
    </xf>
    <xf numFmtId="0" fontId="18" fillId="0" borderId="0" xfId="0" applyFont="1">
      <alignment vertical="center"/>
    </xf>
    <xf numFmtId="0" fontId="20" fillId="0" borderId="0" xfId="0" applyFont="1">
      <alignment vertical="center"/>
    </xf>
    <xf numFmtId="5" fontId="0" fillId="2" borderId="1" xfId="0" applyNumberFormat="1" applyFill="1" applyBorder="1" applyAlignment="1" applyProtection="1">
      <alignment vertical="center"/>
      <protection locked="0"/>
    </xf>
    <xf numFmtId="0" fontId="0" fillId="0" borderId="0" xfId="0" applyAlignment="1">
      <alignment horizontal="left" vertical="center"/>
    </xf>
    <xf numFmtId="5" fontId="0" fillId="0" borderId="0" xfId="0" applyNumberFormat="1" applyAlignment="1">
      <alignment horizontal="left" vertical="center"/>
    </xf>
    <xf numFmtId="0" fontId="7" fillId="0" borderId="0" xfId="0" applyFont="1" applyAlignment="1">
      <alignment horizontal="left"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7" fillId="0" borderId="4" xfId="0" applyFont="1" applyBorder="1" applyAlignment="1" applyProtection="1">
      <alignment horizontal="center" vertical="center"/>
    </xf>
    <xf numFmtId="0" fontId="7" fillId="0" borderId="15" xfId="0" applyFont="1" applyBorder="1" applyAlignment="1" applyProtection="1">
      <alignment horizontal="center" vertical="center"/>
    </xf>
    <xf numFmtId="0" fontId="9" fillId="0" borderId="0" xfId="0" applyFont="1" applyAlignment="1">
      <alignment horizontal="center" vertical="center"/>
    </xf>
    <xf numFmtId="0" fontId="0" fillId="0" borderId="4" xfId="0" applyBorder="1" applyAlignment="1" applyProtection="1">
      <alignment horizontal="center" vertical="center"/>
      <protection locked="0"/>
    </xf>
    <xf numFmtId="0" fontId="7" fillId="0" borderId="9" xfId="0" applyFont="1" applyBorder="1" applyAlignment="1" applyProtection="1">
      <alignment horizontal="center" vertical="center"/>
    </xf>
    <xf numFmtId="0" fontId="7" fillId="0" borderId="16"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7" xfId="0" applyFont="1" applyBorder="1" applyAlignment="1" applyProtection="1">
      <alignment horizontal="center" vertical="center"/>
    </xf>
    <xf numFmtId="0" fontId="7" fillId="0" borderId="8" xfId="0" applyFont="1" applyBorder="1" applyAlignment="1" applyProtection="1">
      <alignment horizontal="center" vertical="center"/>
    </xf>
    <xf numFmtId="0" fontId="0" fillId="0" borderId="0" xfId="0" applyAlignment="1">
      <alignment vertical="top" wrapText="1"/>
    </xf>
    <xf numFmtId="0" fontId="15" fillId="0" borderId="4" xfId="0" applyFont="1" applyBorder="1" applyAlignment="1" applyProtection="1">
      <alignment horizontal="left" vertical="top" wrapText="1"/>
    </xf>
    <xf numFmtId="0" fontId="15" fillId="0" borderId="15" xfId="0" applyFont="1" applyBorder="1" applyAlignment="1" applyProtection="1">
      <alignment horizontal="left" vertical="top" wrapText="1"/>
    </xf>
    <xf numFmtId="0" fontId="0" fillId="0" borderId="8" xfId="0" applyBorder="1" applyAlignment="1" applyProtection="1">
      <alignment horizontal="left" vertical="center" indent="1"/>
      <protection locked="0"/>
    </xf>
    <xf numFmtId="0" fontId="0" fillId="0" borderId="4" xfId="0" applyBorder="1" applyAlignment="1" applyProtection="1">
      <alignment horizontal="left" vertical="center" indent="1"/>
      <protection locked="0"/>
    </xf>
    <xf numFmtId="0" fontId="0" fillId="0" borderId="3"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18"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xf>
    <xf numFmtId="0" fontId="15" fillId="0" borderId="15" xfId="0" applyFont="1" applyBorder="1" applyAlignment="1" applyProtection="1">
      <alignment horizontal="center" vertical="center"/>
    </xf>
    <xf numFmtId="0" fontId="10" fillId="0" borderId="8" xfId="0" applyFont="1" applyBorder="1" applyAlignment="1" applyProtection="1">
      <alignment horizontal="left" vertical="center" indent="1"/>
      <protection locked="0"/>
    </xf>
    <xf numFmtId="0" fontId="10" fillId="0" borderId="4" xfId="0" applyFont="1" applyBorder="1" applyAlignment="1" applyProtection="1">
      <alignment horizontal="left" vertical="center" indent="1"/>
      <protection locked="0"/>
    </xf>
    <xf numFmtId="0" fontId="7" fillId="0" borderId="3" xfId="0" applyFont="1" applyBorder="1" applyAlignment="1" applyProtection="1">
      <alignment horizontal="center" vertical="center"/>
    </xf>
    <xf numFmtId="0" fontId="13" fillId="0" borderId="0" xfId="0" applyFont="1" applyAlignment="1">
      <alignment vertical="center" wrapText="1"/>
    </xf>
    <xf numFmtId="0" fontId="17" fillId="0" borderId="0" xfId="0" applyFont="1" applyFill="1" applyAlignment="1">
      <alignment horizontal="center" vertical="center"/>
    </xf>
    <xf numFmtId="0" fontId="0" fillId="0" borderId="4" xfId="0" applyBorder="1" applyAlignment="1" applyProtection="1">
      <alignment horizontal="center" vertical="center"/>
    </xf>
    <xf numFmtId="0" fontId="0" fillId="0" borderId="15" xfId="0" applyBorder="1" applyAlignment="1" applyProtection="1">
      <alignment horizontal="center" vertical="center"/>
    </xf>
    <xf numFmtId="0" fontId="7" fillId="0" borderId="4" xfId="0" applyFont="1" applyBorder="1" applyAlignment="1" applyProtection="1">
      <alignment horizontal="right" vertical="center"/>
    </xf>
    <xf numFmtId="0" fontId="7" fillId="0" borderId="4" xfId="0" applyFont="1" applyBorder="1" applyAlignment="1" applyProtection="1">
      <alignment horizontal="left" vertical="center"/>
    </xf>
    <xf numFmtId="0" fontId="7" fillId="0" borderId="4"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8" xfId="0" applyBorder="1" applyAlignment="1" applyProtection="1">
      <alignment horizontal="left" vertical="center" indent="1"/>
      <protection locked="0"/>
    </xf>
    <xf numFmtId="0" fontId="0" fillId="0" borderId="19" xfId="0" applyBorder="1" applyAlignment="1" applyProtection="1">
      <alignment horizontal="left" vertical="center" indent="1"/>
      <protection locked="0"/>
    </xf>
    <xf numFmtId="0" fontId="0" fillId="0" borderId="20" xfId="0" applyBorder="1" applyAlignment="1" applyProtection="1">
      <alignment horizontal="left" vertical="center" indent="1"/>
      <protection locked="0"/>
    </xf>
    <xf numFmtId="0" fontId="19" fillId="0" borderId="11" xfId="0" applyFont="1" applyBorder="1" applyAlignment="1" applyProtection="1"/>
    <xf numFmtId="0" fontId="19" fillId="0" borderId="5" xfId="0" applyFont="1" applyBorder="1" applyAlignment="1" applyProtection="1"/>
    <xf numFmtId="0" fontId="19" fillId="0" borderId="17" xfId="0" applyFont="1" applyBorder="1" applyAlignment="1" applyProtection="1">
      <alignment vertical="center"/>
    </xf>
    <xf numFmtId="0" fontId="19" fillId="0" borderId="21" xfId="0" applyFont="1" applyBorder="1" applyAlignment="1" applyProtection="1">
      <alignment vertical="center"/>
    </xf>
    <xf numFmtId="0" fontId="19" fillId="0" borderId="0" xfId="0" applyFont="1" applyAlignment="1">
      <alignment vertical="center" wrapText="1"/>
    </xf>
    <xf numFmtId="0" fontId="7" fillId="0" borderId="8" xfId="0" applyFont="1" applyBorder="1" applyAlignment="1" applyProtection="1">
      <alignment horizontal="left" vertical="center" indent="1"/>
      <protection locked="0"/>
    </xf>
    <xf numFmtId="0" fontId="7" fillId="0" borderId="4" xfId="0" applyFont="1" applyBorder="1" applyAlignment="1" applyProtection="1">
      <alignment horizontal="left" vertical="center" indent="1"/>
      <protection locked="0"/>
    </xf>
    <xf numFmtId="0" fontId="7" fillId="0" borderId="15" xfId="0" applyFont="1" applyBorder="1" applyAlignment="1" applyProtection="1">
      <alignment horizontal="left" vertical="center" indent="1"/>
      <protection locked="0"/>
    </xf>
    <xf numFmtId="0" fontId="10" fillId="0" borderId="15" xfId="0" applyFont="1" applyBorder="1" applyAlignment="1" applyProtection="1">
      <alignment horizontal="left" vertical="center" indent="1"/>
      <protection locked="0"/>
    </xf>
    <xf numFmtId="0" fontId="9" fillId="0" borderId="17"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horizontal="center" vertical="center"/>
    </xf>
    <xf numFmtId="0" fontId="0" fillId="0" borderId="3" xfId="0" applyBorder="1" applyAlignment="1" applyProtection="1">
      <alignment horizontal="center" vertical="center"/>
    </xf>
    <xf numFmtId="0" fontId="0" fillId="0" borderId="22" xfId="0"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0" fontId="0" fillId="0" borderId="21" xfId="0" applyBorder="1" applyAlignment="1" applyProtection="1">
      <alignment horizontal="left" vertical="center" indent="1"/>
      <protection locked="0"/>
    </xf>
    <xf numFmtId="0" fontId="0" fillId="0" borderId="8"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13" fillId="0" borderId="8"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24" xfId="0" applyFont="1" applyBorder="1" applyAlignment="1" applyProtection="1">
      <alignment horizontal="center" vertical="center" wrapText="1"/>
    </xf>
    <xf numFmtId="0" fontId="0" fillId="0" borderId="4"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12" fillId="0" borderId="25" xfId="0" applyFont="1" applyBorder="1" applyAlignment="1">
      <alignment horizontal="center" vertical="center"/>
    </xf>
    <xf numFmtId="0" fontId="6" fillId="0" borderId="10" xfId="0" applyFont="1" applyBorder="1" applyAlignment="1" applyProtection="1">
      <alignment horizontal="center" vertical="center"/>
    </xf>
    <xf numFmtId="0" fontId="6" fillId="0" borderId="26" xfId="0" applyFont="1" applyBorder="1" applyAlignment="1" applyProtection="1">
      <alignment horizontal="center" vertical="center"/>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7" fillId="0" borderId="11" xfId="0" applyFont="1" applyBorder="1" applyAlignment="1" applyProtection="1">
      <alignment vertical="center"/>
    </xf>
    <xf numFmtId="0" fontId="7" fillId="0" borderId="17" xfId="0" applyFont="1" applyBorder="1" applyAlignment="1" applyProtection="1">
      <alignment vertical="center"/>
    </xf>
    <xf numFmtId="0" fontId="0" fillId="0" borderId="11"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7" fillId="0" borderId="22"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3" borderId="8"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X49"/>
  <sheetViews>
    <sheetView tabSelected="1" zoomScaleNormal="100" workbookViewId="0">
      <selection activeCell="C10" sqref="C10:M10"/>
    </sheetView>
  </sheetViews>
  <sheetFormatPr defaultRowHeight="13.3"/>
  <cols>
    <col min="1" max="1" width="12.921875" customWidth="1"/>
    <col min="2" max="2" width="2" style="1" customWidth="1"/>
    <col min="3" max="23" width="3.61328125" customWidth="1"/>
    <col min="24" max="24" width="45.765625" customWidth="1"/>
  </cols>
  <sheetData>
    <row r="1" spans="1:23" s="5" customFormat="1" ht="37.5" customHeight="1">
      <c r="A1" s="65" t="s">
        <v>86</v>
      </c>
      <c r="B1" s="66"/>
      <c r="C1" s="66"/>
      <c r="D1" s="66"/>
      <c r="E1" s="66"/>
      <c r="F1" s="66"/>
      <c r="G1" s="66"/>
      <c r="H1" s="66"/>
      <c r="I1" s="66"/>
      <c r="J1" s="66"/>
      <c r="K1" s="66"/>
      <c r="L1" s="66"/>
      <c r="M1" s="66"/>
      <c r="N1" s="66"/>
      <c r="O1" s="66"/>
      <c r="P1" s="66"/>
      <c r="Q1" s="66"/>
      <c r="R1" s="66"/>
      <c r="S1" s="66"/>
      <c r="T1" s="66"/>
      <c r="U1" s="66"/>
      <c r="V1" s="66"/>
      <c r="W1" s="67"/>
    </row>
    <row r="2" spans="1:23" ht="27" customHeight="1">
      <c r="A2" s="20" t="s">
        <v>29</v>
      </c>
      <c r="B2" s="21" t="s">
        <v>9</v>
      </c>
      <c r="C2" s="76" t="s">
        <v>16</v>
      </c>
      <c r="D2" s="68"/>
      <c r="E2" s="71"/>
      <c r="F2" s="71"/>
      <c r="G2" s="38" t="s">
        <v>0</v>
      </c>
      <c r="H2" s="47"/>
      <c r="I2" s="38" t="s">
        <v>1</v>
      </c>
      <c r="J2" s="47"/>
      <c r="K2" s="38" t="s">
        <v>2</v>
      </c>
      <c r="L2" s="92"/>
      <c r="M2" s="92"/>
      <c r="N2" s="92"/>
      <c r="O2" s="92"/>
      <c r="P2" s="92"/>
      <c r="Q2" s="92"/>
      <c r="R2" s="92"/>
      <c r="S2" s="92"/>
      <c r="T2" s="92"/>
      <c r="U2" s="92"/>
      <c r="V2" s="92"/>
      <c r="W2" s="93"/>
    </row>
    <row r="3" spans="1:23" ht="27" customHeight="1">
      <c r="A3" s="20" t="s">
        <v>19</v>
      </c>
      <c r="B3" s="22" t="s">
        <v>9</v>
      </c>
      <c r="C3" s="80"/>
      <c r="D3" s="81"/>
      <c r="E3" s="81"/>
      <c r="F3" s="81"/>
      <c r="G3" s="81"/>
      <c r="H3" s="81"/>
      <c r="I3" s="81"/>
      <c r="J3" s="81"/>
      <c r="K3" s="81"/>
      <c r="L3" s="81"/>
      <c r="M3" s="81"/>
      <c r="N3" s="81"/>
      <c r="O3" s="81"/>
      <c r="P3" s="81"/>
      <c r="Q3" s="81"/>
      <c r="R3" s="82"/>
      <c r="S3" s="78" t="s">
        <v>42</v>
      </c>
      <c r="T3" s="78"/>
      <c r="U3" s="78"/>
      <c r="V3" s="78"/>
      <c r="W3" s="79"/>
    </row>
    <row r="4" spans="1:23" ht="27" customHeight="1">
      <c r="A4" s="20" t="s">
        <v>3</v>
      </c>
      <c r="B4" s="22" t="s">
        <v>9</v>
      </c>
      <c r="C4" s="80"/>
      <c r="D4" s="81"/>
      <c r="E4" s="81"/>
      <c r="F4" s="81"/>
      <c r="G4" s="81"/>
      <c r="H4" s="81"/>
      <c r="I4" s="81"/>
      <c r="J4" s="81"/>
      <c r="K4" s="81"/>
      <c r="L4" s="81"/>
      <c r="M4" s="81"/>
      <c r="N4" s="82"/>
      <c r="O4" s="76" t="s">
        <v>45</v>
      </c>
      <c r="P4" s="89"/>
      <c r="Q4" s="71"/>
      <c r="R4" s="111"/>
      <c r="S4" s="78"/>
      <c r="T4" s="78"/>
      <c r="U4" s="78"/>
      <c r="V4" s="78"/>
      <c r="W4" s="79"/>
    </row>
    <row r="5" spans="1:23" ht="27" customHeight="1">
      <c r="A5" s="20" t="s">
        <v>5</v>
      </c>
      <c r="B5" s="23" t="s">
        <v>9</v>
      </c>
      <c r="C5" s="76" t="s">
        <v>16</v>
      </c>
      <c r="D5" s="68"/>
      <c r="E5" s="71"/>
      <c r="F5" s="71"/>
      <c r="G5" s="38" t="s">
        <v>0</v>
      </c>
      <c r="H5" s="49"/>
      <c r="I5" s="38" t="s">
        <v>1</v>
      </c>
      <c r="J5" s="40"/>
      <c r="K5" s="38" t="s">
        <v>2</v>
      </c>
      <c r="L5" s="50"/>
      <c r="M5" s="112" t="s">
        <v>89</v>
      </c>
      <c r="N5" s="113"/>
      <c r="O5" s="120"/>
      <c r="P5" s="121"/>
      <c r="Q5" s="122" t="s">
        <v>88</v>
      </c>
      <c r="R5" s="123"/>
      <c r="S5" s="124"/>
      <c r="T5" s="125"/>
      <c r="U5" s="125"/>
      <c r="V5" s="125"/>
      <c r="W5" s="126"/>
    </row>
    <row r="6" spans="1:23" ht="27" customHeight="1">
      <c r="A6" s="20" t="s">
        <v>4</v>
      </c>
      <c r="B6" s="23" t="s">
        <v>9</v>
      </c>
      <c r="C6" s="80"/>
      <c r="D6" s="81"/>
      <c r="E6" s="81"/>
      <c r="F6" s="81"/>
      <c r="G6" s="81"/>
      <c r="H6" s="81"/>
      <c r="I6" s="81"/>
      <c r="J6" s="81"/>
      <c r="K6" s="81"/>
      <c r="L6" s="81"/>
      <c r="M6" s="81"/>
      <c r="N6" s="68" t="s">
        <v>7</v>
      </c>
      <c r="O6" s="68"/>
      <c r="P6" s="84"/>
      <c r="Q6" s="84"/>
      <c r="R6" s="84"/>
      <c r="S6" s="84"/>
      <c r="T6" s="84"/>
      <c r="U6" s="84"/>
      <c r="V6" s="68" t="s">
        <v>6</v>
      </c>
      <c r="W6" s="69"/>
    </row>
    <row r="7" spans="1:23" ht="27" customHeight="1">
      <c r="A7" s="20" t="s">
        <v>46</v>
      </c>
      <c r="B7" s="21" t="s">
        <v>10</v>
      </c>
      <c r="C7" s="80"/>
      <c r="D7" s="81"/>
      <c r="E7" s="81"/>
      <c r="F7" s="81"/>
      <c r="G7" s="81"/>
      <c r="H7" s="81"/>
      <c r="I7" s="81"/>
      <c r="J7" s="81"/>
      <c r="K7" s="81"/>
      <c r="L7" s="81"/>
      <c r="M7" s="81"/>
      <c r="N7" s="81"/>
      <c r="O7" s="81"/>
      <c r="P7" s="81"/>
      <c r="Q7" s="81"/>
      <c r="R7" s="81"/>
      <c r="S7" s="81"/>
      <c r="T7" s="81"/>
      <c r="U7" s="81"/>
      <c r="V7" s="81"/>
      <c r="W7" s="83"/>
    </row>
    <row r="8" spans="1:23" ht="27" customHeight="1">
      <c r="A8" s="20" t="s">
        <v>13</v>
      </c>
      <c r="B8" s="21" t="s">
        <v>9</v>
      </c>
      <c r="C8" s="106"/>
      <c r="D8" s="107"/>
      <c r="E8" s="107"/>
      <c r="F8" s="107"/>
      <c r="G8" s="107"/>
      <c r="H8" s="107"/>
      <c r="I8" s="107"/>
      <c r="J8" s="107"/>
      <c r="K8" s="107"/>
      <c r="L8" s="107"/>
      <c r="M8" s="107"/>
      <c r="N8" s="107"/>
      <c r="O8" s="107"/>
      <c r="P8" s="107"/>
      <c r="Q8" s="107"/>
      <c r="R8" s="107"/>
      <c r="S8" s="107"/>
      <c r="T8" s="107"/>
      <c r="U8" s="107"/>
      <c r="V8" s="107"/>
      <c r="W8" s="108"/>
    </row>
    <row r="9" spans="1:23" ht="27" customHeight="1">
      <c r="A9" s="20" t="s">
        <v>8</v>
      </c>
      <c r="B9" s="23" t="s">
        <v>9</v>
      </c>
      <c r="C9" s="87"/>
      <c r="D9" s="88"/>
      <c r="E9" s="88"/>
      <c r="F9" s="88"/>
      <c r="G9" s="88"/>
      <c r="H9" s="88"/>
      <c r="I9" s="88"/>
      <c r="J9" s="88"/>
      <c r="K9" s="88"/>
      <c r="L9" s="88"/>
      <c r="M9" s="88"/>
      <c r="N9" s="88"/>
      <c r="O9" s="88"/>
      <c r="P9" s="88"/>
      <c r="Q9" s="88"/>
      <c r="R9" s="88"/>
      <c r="S9" s="88"/>
      <c r="T9" s="88"/>
      <c r="U9" s="88"/>
      <c r="V9" s="88"/>
      <c r="W9" s="109"/>
    </row>
    <row r="10" spans="1:23" ht="27" customHeight="1">
      <c r="A10" s="20" t="s">
        <v>71</v>
      </c>
      <c r="B10" s="23" t="s">
        <v>11</v>
      </c>
      <c r="C10" s="87"/>
      <c r="D10" s="88"/>
      <c r="E10" s="88"/>
      <c r="F10" s="88"/>
      <c r="G10" s="88"/>
      <c r="H10" s="88"/>
      <c r="I10" s="88"/>
      <c r="J10" s="88"/>
      <c r="K10" s="88"/>
      <c r="L10" s="88"/>
      <c r="M10" s="88"/>
      <c r="N10" s="94" t="s">
        <v>12</v>
      </c>
      <c r="O10" s="94"/>
      <c r="P10" s="39" t="s">
        <v>25</v>
      </c>
      <c r="Q10" s="71"/>
      <c r="R10" s="71"/>
      <c r="S10" s="24" t="s">
        <v>26</v>
      </c>
      <c r="T10" s="92"/>
      <c r="U10" s="92"/>
      <c r="V10" s="92"/>
      <c r="W10" s="93"/>
    </row>
    <row r="11" spans="1:23" ht="27" customHeight="1">
      <c r="A11" s="20" t="s">
        <v>72</v>
      </c>
      <c r="B11" s="23"/>
      <c r="C11" s="87"/>
      <c r="D11" s="88"/>
      <c r="E11" s="88"/>
      <c r="F11" s="88"/>
      <c r="G11" s="88"/>
      <c r="H11" s="88"/>
      <c r="I11" s="88"/>
      <c r="J11" s="88"/>
      <c r="K11" s="88"/>
      <c r="L11" s="88"/>
      <c r="M11" s="88"/>
      <c r="N11" s="94" t="s">
        <v>12</v>
      </c>
      <c r="O11" s="94"/>
      <c r="P11" s="39" t="s">
        <v>25</v>
      </c>
      <c r="Q11" s="71"/>
      <c r="R11" s="71"/>
      <c r="S11" s="24" t="s">
        <v>26</v>
      </c>
      <c r="T11" s="92"/>
      <c r="U11" s="92"/>
      <c r="V11" s="92"/>
      <c r="W11" s="93"/>
    </row>
    <row r="12" spans="1:23" ht="27" customHeight="1">
      <c r="A12" s="20" t="s">
        <v>21</v>
      </c>
      <c r="B12" s="23" t="s">
        <v>9</v>
      </c>
      <c r="C12" s="41" t="s">
        <v>76</v>
      </c>
      <c r="D12" s="68" t="s">
        <v>73</v>
      </c>
      <c r="E12" s="68"/>
      <c r="F12" s="42" t="s">
        <v>76</v>
      </c>
      <c r="G12" s="68" t="s">
        <v>74</v>
      </c>
      <c r="H12" s="68"/>
      <c r="I12" s="42" t="s">
        <v>76</v>
      </c>
      <c r="J12" s="68" t="s">
        <v>75</v>
      </c>
      <c r="K12" s="68"/>
      <c r="L12" s="85" t="s">
        <v>70</v>
      </c>
      <c r="M12" s="85"/>
      <c r="N12" s="85"/>
      <c r="O12" s="85"/>
      <c r="P12" s="85"/>
      <c r="Q12" s="85"/>
      <c r="R12" s="85"/>
      <c r="S12" s="85"/>
      <c r="T12" s="85"/>
      <c r="U12" s="85"/>
      <c r="V12" s="85"/>
      <c r="W12" s="86"/>
    </row>
    <row r="13" spans="1:23" ht="27" customHeight="1">
      <c r="A13" s="20" t="s">
        <v>43</v>
      </c>
      <c r="B13" s="21" t="s">
        <v>11</v>
      </c>
      <c r="C13" s="80"/>
      <c r="D13" s="81"/>
      <c r="E13" s="81"/>
      <c r="F13" s="81"/>
      <c r="G13" s="81"/>
      <c r="H13" s="81"/>
      <c r="I13" s="81"/>
      <c r="J13" s="81"/>
      <c r="K13" s="81"/>
      <c r="L13" s="81"/>
      <c r="M13" s="81"/>
      <c r="N13" s="81"/>
      <c r="O13" s="81"/>
      <c r="P13" s="81"/>
      <c r="Q13" s="81"/>
      <c r="R13" s="81"/>
      <c r="S13" s="81"/>
      <c r="T13" s="81"/>
      <c r="U13" s="81"/>
      <c r="V13" s="81"/>
      <c r="W13" s="83"/>
    </row>
    <row r="14" spans="1:23" ht="27" customHeight="1">
      <c r="A14" s="20" t="s">
        <v>44</v>
      </c>
      <c r="B14" s="21"/>
      <c r="C14" s="80"/>
      <c r="D14" s="81"/>
      <c r="E14" s="81"/>
      <c r="F14" s="81"/>
      <c r="G14" s="81"/>
      <c r="H14" s="81"/>
      <c r="I14" s="81"/>
      <c r="J14" s="81"/>
      <c r="K14" s="81"/>
      <c r="L14" s="81"/>
      <c r="M14" s="81"/>
      <c r="N14" s="81"/>
      <c r="O14" s="81"/>
      <c r="P14" s="81"/>
      <c r="Q14" s="81"/>
      <c r="R14" s="81"/>
      <c r="S14" s="81"/>
      <c r="T14" s="81"/>
      <c r="U14" s="81"/>
      <c r="V14" s="81"/>
      <c r="W14" s="83"/>
    </row>
    <row r="15" spans="1:23" ht="27" customHeight="1">
      <c r="A15" s="36" t="s">
        <v>14</v>
      </c>
      <c r="B15" s="37" t="s">
        <v>9</v>
      </c>
      <c r="C15" s="136" t="s">
        <v>20</v>
      </c>
      <c r="D15" s="137"/>
      <c r="E15" s="137"/>
      <c r="F15" s="137"/>
      <c r="G15" s="137"/>
      <c r="H15" s="137"/>
      <c r="I15" s="137"/>
      <c r="J15" s="137"/>
      <c r="K15" s="42" t="s">
        <v>76</v>
      </c>
      <c r="L15" s="25" t="s">
        <v>24</v>
      </c>
      <c r="M15" s="43"/>
      <c r="N15" s="95" t="s">
        <v>28</v>
      </c>
      <c r="O15" s="95"/>
      <c r="P15" s="95"/>
      <c r="Q15" s="96"/>
      <c r="R15" s="96"/>
      <c r="S15" s="96"/>
      <c r="T15" s="96"/>
      <c r="U15" s="96"/>
      <c r="V15" s="96"/>
      <c r="W15" s="26" t="s">
        <v>27</v>
      </c>
    </row>
    <row r="16" spans="1:23" ht="27" customHeight="1">
      <c r="A16" s="72" t="s">
        <v>15</v>
      </c>
      <c r="B16" s="74" t="s">
        <v>9</v>
      </c>
      <c r="C16" s="114"/>
      <c r="D16" s="115"/>
      <c r="E16" s="115"/>
      <c r="F16" s="115"/>
      <c r="G16" s="115"/>
      <c r="H16" s="115"/>
      <c r="I16" s="115"/>
      <c r="J16" s="115"/>
      <c r="K16" s="115"/>
      <c r="L16" s="115"/>
      <c r="M16" s="115"/>
      <c r="N16" s="115"/>
      <c r="O16" s="115"/>
      <c r="P16" s="115"/>
      <c r="Q16" s="115"/>
      <c r="R16" s="115"/>
      <c r="S16" s="115"/>
      <c r="T16" s="115"/>
      <c r="U16" s="115"/>
      <c r="V16" s="115"/>
      <c r="W16" s="116"/>
    </row>
    <row r="17" spans="1:24" ht="27" customHeight="1">
      <c r="A17" s="73"/>
      <c r="B17" s="75"/>
      <c r="C17" s="117"/>
      <c r="D17" s="118"/>
      <c r="E17" s="118"/>
      <c r="F17" s="118"/>
      <c r="G17" s="118"/>
      <c r="H17" s="118"/>
      <c r="I17" s="118"/>
      <c r="J17" s="118"/>
      <c r="K17" s="118"/>
      <c r="L17" s="118"/>
      <c r="M17" s="118"/>
      <c r="N17" s="118"/>
      <c r="O17" s="118"/>
      <c r="P17" s="118"/>
      <c r="Q17" s="118"/>
      <c r="R17" s="118"/>
      <c r="S17" s="118"/>
      <c r="T17" s="118"/>
      <c r="U17" s="118"/>
      <c r="V17" s="118"/>
      <c r="W17" s="119"/>
    </row>
    <row r="18" spans="1:24" ht="13.5" customHeight="1">
      <c r="A18" s="72" t="s">
        <v>22</v>
      </c>
      <c r="B18" s="128" t="s">
        <v>9</v>
      </c>
      <c r="C18" s="130" t="s">
        <v>76</v>
      </c>
      <c r="D18" s="132" t="s">
        <v>23</v>
      </c>
      <c r="E18" s="132"/>
      <c r="F18" s="132"/>
      <c r="G18" s="134" t="s">
        <v>76</v>
      </c>
      <c r="H18" s="101" t="s">
        <v>77</v>
      </c>
      <c r="I18" s="101"/>
      <c r="J18" s="101"/>
      <c r="K18" s="101"/>
      <c r="L18" s="101"/>
      <c r="M18" s="134" t="s">
        <v>76</v>
      </c>
      <c r="N18" s="101" t="s">
        <v>77</v>
      </c>
      <c r="O18" s="101"/>
      <c r="P18" s="101"/>
      <c r="Q18" s="101"/>
      <c r="R18" s="101"/>
      <c r="S18" s="101"/>
      <c r="T18" s="101"/>
      <c r="U18" s="101"/>
      <c r="V18" s="101"/>
      <c r="W18" s="102"/>
      <c r="X18" s="127" t="str">
        <f>IF(1&lt;COUNTIF(C18:W19,"■"),"←参加形態は、いずれか１つだけ選んでください。","")</f>
        <v/>
      </c>
    </row>
    <row r="19" spans="1:24" ht="13.5" customHeight="1">
      <c r="A19" s="73"/>
      <c r="B19" s="129"/>
      <c r="C19" s="131"/>
      <c r="D19" s="133"/>
      <c r="E19" s="133"/>
      <c r="F19" s="133"/>
      <c r="G19" s="135"/>
      <c r="H19" s="103" t="s">
        <v>78</v>
      </c>
      <c r="I19" s="103"/>
      <c r="J19" s="103"/>
      <c r="K19" s="103"/>
      <c r="L19" s="103"/>
      <c r="M19" s="135"/>
      <c r="N19" s="103" t="s">
        <v>105</v>
      </c>
      <c r="O19" s="103"/>
      <c r="P19" s="103"/>
      <c r="Q19" s="103"/>
      <c r="R19" s="103"/>
      <c r="S19" s="103"/>
      <c r="T19" s="103"/>
      <c r="U19" s="103"/>
      <c r="V19" s="103"/>
      <c r="W19" s="104"/>
      <c r="X19" s="127"/>
    </row>
    <row r="20" spans="1:24" ht="49.5" customHeight="1" thickBot="1">
      <c r="A20" s="27" t="s">
        <v>47</v>
      </c>
      <c r="B20" s="28"/>
      <c r="C20" s="98"/>
      <c r="D20" s="99"/>
      <c r="E20" s="99"/>
      <c r="F20" s="99"/>
      <c r="G20" s="99"/>
      <c r="H20" s="99"/>
      <c r="I20" s="99"/>
      <c r="J20" s="99"/>
      <c r="K20" s="99"/>
      <c r="L20" s="99"/>
      <c r="M20" s="99"/>
      <c r="N20" s="99"/>
      <c r="O20" s="99"/>
      <c r="P20" s="99"/>
      <c r="Q20" s="99"/>
      <c r="R20" s="99"/>
      <c r="S20" s="99"/>
      <c r="T20" s="99"/>
      <c r="U20" s="99"/>
      <c r="V20" s="99"/>
      <c r="W20" s="100"/>
    </row>
    <row r="21" spans="1:24">
      <c r="B21" s="7" t="s">
        <v>9</v>
      </c>
      <c r="C21" s="6" t="s">
        <v>18</v>
      </c>
      <c r="D21" s="2"/>
    </row>
    <row r="22" spans="1:24">
      <c r="X22" s="55"/>
    </row>
    <row r="23" spans="1:24" ht="33" customHeight="1">
      <c r="A23" s="8" t="s">
        <v>30</v>
      </c>
      <c r="B23" s="77" t="s">
        <v>41</v>
      </c>
      <c r="C23" s="77"/>
      <c r="D23" s="77"/>
      <c r="E23" s="77"/>
      <c r="F23" s="77"/>
      <c r="G23" s="77"/>
      <c r="H23" s="77"/>
      <c r="I23" s="77"/>
      <c r="J23" s="77"/>
      <c r="K23" s="77"/>
      <c r="L23" s="77"/>
      <c r="M23" s="77"/>
      <c r="N23" s="77"/>
      <c r="O23" s="77"/>
      <c r="P23" s="77"/>
      <c r="Q23" s="77"/>
      <c r="R23" s="77"/>
      <c r="S23" s="77"/>
      <c r="T23" s="77"/>
      <c r="U23" s="77"/>
      <c r="V23" s="77"/>
      <c r="W23" s="77"/>
    </row>
    <row r="24" spans="1:24" ht="33" customHeight="1">
      <c r="A24" s="8" t="s">
        <v>31</v>
      </c>
      <c r="B24" s="77" t="s">
        <v>32</v>
      </c>
      <c r="C24" s="77"/>
      <c r="D24" s="77"/>
      <c r="E24" s="77"/>
      <c r="F24" s="77"/>
      <c r="G24" s="77"/>
      <c r="H24" s="77"/>
      <c r="I24" s="77"/>
      <c r="J24" s="77"/>
      <c r="K24" s="77"/>
      <c r="L24" s="77"/>
      <c r="M24" s="77"/>
      <c r="N24" s="77"/>
      <c r="O24" s="77"/>
      <c r="P24" s="77"/>
      <c r="Q24" s="77"/>
      <c r="R24" s="77"/>
      <c r="S24" s="77"/>
      <c r="T24" s="77"/>
      <c r="U24" s="77"/>
      <c r="V24" s="77"/>
      <c r="W24" s="77"/>
    </row>
    <row r="25" spans="1:24" ht="33" customHeight="1">
      <c r="A25" s="8" t="s">
        <v>34</v>
      </c>
      <c r="B25" s="77" t="s">
        <v>33</v>
      </c>
      <c r="C25" s="77"/>
      <c r="D25" s="77"/>
      <c r="E25" s="77"/>
      <c r="F25" s="77"/>
      <c r="G25" s="77"/>
      <c r="H25" s="77"/>
      <c r="I25" s="77"/>
      <c r="J25" s="77"/>
      <c r="K25" s="77"/>
      <c r="L25" s="77"/>
      <c r="M25" s="77"/>
      <c r="N25" s="77"/>
      <c r="O25" s="77"/>
      <c r="P25" s="77"/>
      <c r="Q25" s="77"/>
      <c r="R25" s="77"/>
      <c r="S25" s="77"/>
      <c r="T25" s="77"/>
      <c r="U25" s="77"/>
      <c r="V25" s="77"/>
      <c r="W25" s="77"/>
    </row>
    <row r="26" spans="1:24" ht="33" customHeight="1">
      <c r="A26" s="8" t="s">
        <v>35</v>
      </c>
      <c r="B26" s="77" t="s">
        <v>85</v>
      </c>
      <c r="C26" s="77"/>
      <c r="D26" s="77"/>
      <c r="E26" s="77"/>
      <c r="F26" s="77"/>
      <c r="G26" s="77"/>
      <c r="H26" s="77"/>
      <c r="I26" s="77"/>
      <c r="J26" s="77"/>
      <c r="K26" s="77"/>
      <c r="L26" s="77"/>
      <c r="M26" s="77"/>
      <c r="N26" s="77"/>
      <c r="O26" s="77"/>
      <c r="P26" s="77"/>
      <c r="Q26" s="77"/>
      <c r="R26" s="77"/>
      <c r="S26" s="77"/>
      <c r="T26" s="77"/>
      <c r="U26" s="77"/>
      <c r="V26" s="77"/>
      <c r="W26" s="77"/>
    </row>
    <row r="27" spans="1:24" ht="13.5" customHeight="1"/>
    <row r="28" spans="1:24" ht="20.149999999999999" customHeight="1">
      <c r="N28" s="97"/>
      <c r="O28" s="97"/>
      <c r="P28" t="s">
        <v>0</v>
      </c>
      <c r="Q28" s="97"/>
      <c r="R28" s="97"/>
      <c r="S28" t="s">
        <v>1</v>
      </c>
      <c r="T28" s="97"/>
      <c r="U28" s="97"/>
      <c r="V28" t="s">
        <v>2</v>
      </c>
    </row>
    <row r="29" spans="1:24" ht="20.149999999999999" customHeight="1"/>
    <row r="30" spans="1:24" s="3" customFormat="1" ht="30" customHeight="1">
      <c r="B30" s="4"/>
      <c r="J30" s="70" t="s">
        <v>17</v>
      </c>
      <c r="K30" s="70"/>
      <c r="L30" s="70"/>
      <c r="M30" s="110"/>
      <c r="N30" s="110"/>
      <c r="O30" s="110"/>
      <c r="P30" s="110"/>
      <c r="Q30" s="110"/>
      <c r="R30" s="110"/>
      <c r="S30" s="110"/>
      <c r="T30" s="110"/>
      <c r="U30" s="110"/>
      <c r="V30" s="70"/>
      <c r="W30" s="70"/>
    </row>
    <row r="31" spans="1:24" ht="42" customHeight="1">
      <c r="J31" s="105"/>
      <c r="K31" s="105"/>
      <c r="L31" s="105"/>
      <c r="M31" s="105"/>
      <c r="N31" s="105"/>
      <c r="O31" s="105"/>
      <c r="P31" s="105"/>
      <c r="Q31" s="105"/>
      <c r="R31" s="105"/>
      <c r="S31" s="105"/>
      <c r="T31" s="105"/>
      <c r="U31" s="105"/>
    </row>
    <row r="32" spans="1:24" s="5" customFormat="1" ht="45" customHeight="1">
      <c r="A32" s="91" t="s">
        <v>40</v>
      </c>
      <c r="B32" s="91"/>
      <c r="C32" s="91"/>
      <c r="D32" s="91"/>
      <c r="E32" s="91"/>
      <c r="F32" s="91"/>
      <c r="G32" s="91"/>
      <c r="H32" s="91"/>
      <c r="I32" s="91"/>
      <c r="J32" s="91"/>
      <c r="K32" s="91"/>
      <c r="L32" s="91"/>
      <c r="M32" s="91"/>
      <c r="N32" s="91"/>
      <c r="O32" s="91"/>
      <c r="P32" s="91"/>
      <c r="Q32" s="91"/>
      <c r="R32" s="91"/>
      <c r="S32" s="91"/>
      <c r="T32" s="91"/>
      <c r="U32" s="91"/>
      <c r="V32" s="91"/>
      <c r="W32" s="91"/>
    </row>
    <row r="33" spans="1:23">
      <c r="A33" s="10" t="s">
        <v>36</v>
      </c>
      <c r="B33"/>
    </row>
    <row r="34" spans="1:23">
      <c r="B34"/>
    </row>
    <row r="35" spans="1:23" s="11" customFormat="1" ht="18" customHeight="1">
      <c r="A35" s="90"/>
      <c r="B35" s="90"/>
      <c r="C35" s="90"/>
      <c r="D35" s="90"/>
      <c r="E35" s="90"/>
      <c r="F35" s="90"/>
      <c r="G35" s="90"/>
      <c r="H35" s="90"/>
      <c r="I35" s="90"/>
      <c r="J35" s="90"/>
      <c r="K35" s="90"/>
      <c r="L35" s="90"/>
      <c r="M35" s="90"/>
      <c r="N35" s="90"/>
      <c r="O35" s="90"/>
      <c r="P35" s="90"/>
      <c r="Q35" s="90"/>
      <c r="R35" s="90"/>
      <c r="S35" s="90"/>
      <c r="T35" s="90"/>
      <c r="U35" s="90"/>
      <c r="V35" s="90"/>
      <c r="W35" s="90"/>
    </row>
    <row r="36" spans="1:23" s="11" customFormat="1" ht="18" customHeight="1">
      <c r="A36" s="90" t="s">
        <v>48</v>
      </c>
      <c r="B36" s="90"/>
      <c r="C36" s="90"/>
      <c r="D36" s="90"/>
      <c r="E36" s="90"/>
      <c r="F36" s="90"/>
      <c r="G36" s="90"/>
      <c r="H36" s="90"/>
      <c r="I36" s="90"/>
      <c r="J36" s="90"/>
      <c r="K36" s="90"/>
      <c r="L36" s="90"/>
      <c r="M36" s="90"/>
      <c r="N36" s="90"/>
      <c r="O36" s="90"/>
      <c r="P36" s="90"/>
      <c r="Q36" s="90"/>
      <c r="R36" s="90"/>
      <c r="S36" s="90"/>
      <c r="T36" s="90"/>
      <c r="U36" s="90"/>
      <c r="V36" s="90"/>
      <c r="W36" s="90"/>
    </row>
    <row r="37" spans="1:23" s="11" customFormat="1" ht="18" customHeight="1">
      <c r="A37" s="90" t="s">
        <v>69</v>
      </c>
      <c r="B37" s="90"/>
      <c r="C37" s="90"/>
      <c r="D37" s="90"/>
      <c r="E37" s="90"/>
      <c r="F37" s="90"/>
      <c r="G37" s="90"/>
      <c r="H37" s="90"/>
      <c r="I37" s="90"/>
      <c r="J37" s="90"/>
      <c r="K37" s="90"/>
      <c r="L37" s="90"/>
      <c r="M37" s="90"/>
      <c r="N37" s="90"/>
      <c r="O37" s="90"/>
      <c r="P37" s="90"/>
      <c r="Q37" s="90"/>
      <c r="R37" s="90"/>
      <c r="S37" s="90"/>
      <c r="T37" s="90"/>
      <c r="U37" s="90"/>
      <c r="V37" s="90"/>
      <c r="W37" s="90"/>
    </row>
    <row r="38" spans="1:23" s="11" customFormat="1" ht="18" customHeight="1">
      <c r="A38" s="90" t="s">
        <v>49</v>
      </c>
      <c r="B38" s="90"/>
      <c r="C38" s="90"/>
      <c r="D38" s="90"/>
      <c r="E38" s="90"/>
      <c r="F38" s="90"/>
      <c r="G38" s="90"/>
      <c r="H38" s="90"/>
      <c r="I38" s="90"/>
      <c r="J38" s="90"/>
      <c r="K38" s="90"/>
      <c r="L38" s="90"/>
      <c r="M38" s="90"/>
      <c r="N38" s="90"/>
      <c r="O38" s="90"/>
      <c r="P38" s="90"/>
      <c r="Q38" s="90"/>
      <c r="R38" s="90"/>
      <c r="S38" s="90"/>
      <c r="T38" s="90"/>
      <c r="U38" s="90"/>
      <c r="V38" s="90"/>
      <c r="W38" s="90"/>
    </row>
    <row r="39" spans="1:23" s="11" customFormat="1" ht="18" customHeight="1">
      <c r="A39" s="90" t="s">
        <v>50</v>
      </c>
      <c r="B39" s="90"/>
      <c r="C39" s="90"/>
      <c r="D39" s="90"/>
      <c r="E39" s="90"/>
      <c r="F39" s="90"/>
      <c r="G39" s="90"/>
      <c r="H39" s="90"/>
      <c r="I39" s="90"/>
      <c r="J39" s="90"/>
      <c r="K39" s="90"/>
      <c r="L39" s="90"/>
      <c r="M39" s="90"/>
      <c r="N39" s="90"/>
      <c r="O39" s="90"/>
      <c r="P39" s="90"/>
      <c r="Q39" s="90"/>
      <c r="R39" s="90"/>
      <c r="S39" s="90"/>
      <c r="T39" s="90"/>
      <c r="U39" s="90"/>
      <c r="V39" s="90"/>
      <c r="W39" s="90"/>
    </row>
    <row r="40" spans="1:23" s="11" customFormat="1" ht="31.5" customHeight="1">
      <c r="A40" s="90" t="s">
        <v>51</v>
      </c>
      <c r="B40" s="90"/>
      <c r="C40" s="90"/>
      <c r="D40" s="90"/>
      <c r="E40" s="90"/>
      <c r="F40" s="90"/>
      <c r="G40" s="90"/>
      <c r="H40" s="90"/>
      <c r="I40" s="90"/>
      <c r="J40" s="90"/>
      <c r="K40" s="90"/>
      <c r="L40" s="90"/>
      <c r="M40" s="90"/>
      <c r="N40" s="90"/>
      <c r="O40" s="90"/>
      <c r="P40" s="90"/>
      <c r="Q40" s="90"/>
      <c r="R40" s="90"/>
      <c r="S40" s="90"/>
      <c r="T40" s="90"/>
      <c r="U40" s="90"/>
      <c r="V40" s="90"/>
      <c r="W40" s="90"/>
    </row>
    <row r="41" spans="1:23">
      <c r="B41" s="9"/>
    </row>
    <row r="42" spans="1:23">
      <c r="A42" s="10" t="s">
        <v>37</v>
      </c>
      <c r="B42"/>
    </row>
    <row r="43" spans="1:23">
      <c r="B43"/>
    </row>
    <row r="44" spans="1:23" s="11" customFormat="1" ht="42" customHeight="1">
      <c r="A44" s="90" t="s">
        <v>38</v>
      </c>
      <c r="B44" s="90"/>
      <c r="C44" s="90"/>
      <c r="D44" s="90"/>
      <c r="E44" s="90"/>
      <c r="F44" s="90"/>
      <c r="G44" s="90"/>
      <c r="H44" s="90"/>
      <c r="I44" s="90"/>
      <c r="J44" s="90"/>
      <c r="K44" s="90"/>
      <c r="L44" s="90"/>
      <c r="M44" s="90"/>
      <c r="N44" s="90"/>
      <c r="O44" s="90"/>
      <c r="P44" s="90"/>
      <c r="Q44" s="90"/>
      <c r="R44" s="90"/>
      <c r="S44" s="90"/>
      <c r="T44" s="90"/>
      <c r="U44" s="90"/>
      <c r="V44" s="90"/>
      <c r="W44" s="90"/>
    </row>
    <row r="45" spans="1:23" s="11" customFormat="1" ht="48" customHeight="1">
      <c r="A45" s="90" t="s">
        <v>39</v>
      </c>
      <c r="B45" s="90"/>
      <c r="C45" s="90"/>
      <c r="D45" s="90"/>
      <c r="E45" s="90"/>
      <c r="F45" s="90"/>
      <c r="G45" s="90"/>
      <c r="H45" s="90"/>
      <c r="I45" s="90"/>
      <c r="J45" s="90"/>
      <c r="K45" s="90"/>
      <c r="L45" s="90"/>
      <c r="M45" s="90"/>
      <c r="N45" s="90"/>
      <c r="O45" s="90"/>
      <c r="P45" s="90"/>
      <c r="Q45" s="90"/>
      <c r="R45" s="90"/>
      <c r="S45" s="90"/>
      <c r="T45" s="90"/>
      <c r="U45" s="90"/>
      <c r="V45" s="90"/>
      <c r="W45" s="90"/>
    </row>
    <row r="47" spans="1:23">
      <c r="A47" s="64" t="s">
        <v>79</v>
      </c>
      <c r="B47" s="64"/>
      <c r="C47" s="64"/>
      <c r="D47" s="62" t="s">
        <v>91</v>
      </c>
      <c r="E47" s="62"/>
      <c r="F47" s="63">
        <f>名簿用!AC3</f>
        <v>0</v>
      </c>
      <c r="G47" s="63"/>
      <c r="H47" s="63"/>
    </row>
    <row r="48" spans="1:23">
      <c r="A48" s="62" t="s">
        <v>92</v>
      </c>
      <c r="B48" s="62"/>
      <c r="C48" s="62"/>
      <c r="D48" s="62" t="s">
        <v>93</v>
      </c>
      <c r="E48" s="62"/>
      <c r="F48" s="63">
        <f>名簿用!AD3</f>
        <v>940</v>
      </c>
      <c r="G48" s="63"/>
      <c r="H48" s="63"/>
      <c r="I48" s="63"/>
      <c r="J48" s="63"/>
      <c r="K48" s="63"/>
      <c r="L48" s="63"/>
      <c r="M48" s="63"/>
      <c r="N48" s="63"/>
    </row>
    <row r="49" spans="1:8">
      <c r="A49" s="62" t="s">
        <v>94</v>
      </c>
      <c r="B49" s="62"/>
      <c r="C49" s="62"/>
      <c r="D49" s="62" t="s">
        <v>93</v>
      </c>
      <c r="E49" s="62"/>
      <c r="F49" s="63">
        <f>名簿用!AE3</f>
        <v>0</v>
      </c>
      <c r="G49" s="63"/>
      <c r="H49" s="63"/>
    </row>
  </sheetData>
  <sheetProtection password="D3CB" sheet="1" objects="1" scenarios="1" selectLockedCells="1"/>
  <mergeCells count="83">
    <mergeCell ref="O5:P5"/>
    <mergeCell ref="Q5:S5"/>
    <mergeCell ref="T5:W5"/>
    <mergeCell ref="X18:X19"/>
    <mergeCell ref="A18:A19"/>
    <mergeCell ref="B18:B19"/>
    <mergeCell ref="C18:C19"/>
    <mergeCell ref="D18:F19"/>
    <mergeCell ref="G18:G19"/>
    <mergeCell ref="M18:M19"/>
    <mergeCell ref="C15:J15"/>
    <mergeCell ref="C13:W13"/>
    <mergeCell ref="J31:U31"/>
    <mergeCell ref="C2:D2"/>
    <mergeCell ref="E2:F2"/>
    <mergeCell ref="L2:W2"/>
    <mergeCell ref="C8:W8"/>
    <mergeCell ref="C9:W9"/>
    <mergeCell ref="D12:E12"/>
    <mergeCell ref="C14:W14"/>
    <mergeCell ref="M30:U30"/>
    <mergeCell ref="V30:W30"/>
    <mergeCell ref="Q4:R4"/>
    <mergeCell ref="H18:L18"/>
    <mergeCell ref="G12:H12"/>
    <mergeCell ref="J12:K12"/>
    <mergeCell ref="M5:N5"/>
    <mergeCell ref="C16:W17"/>
    <mergeCell ref="Q28:R28"/>
    <mergeCell ref="T28:U28"/>
    <mergeCell ref="C20:W20"/>
    <mergeCell ref="N18:W18"/>
    <mergeCell ref="N19:W19"/>
    <mergeCell ref="B25:W25"/>
    <mergeCell ref="B26:W26"/>
    <mergeCell ref="H19:L19"/>
    <mergeCell ref="A45:W45"/>
    <mergeCell ref="A36:W36"/>
    <mergeCell ref="A37:W37"/>
    <mergeCell ref="A38:W38"/>
    <mergeCell ref="A39:W39"/>
    <mergeCell ref="A40:W40"/>
    <mergeCell ref="C10:M10"/>
    <mergeCell ref="C11:M11"/>
    <mergeCell ref="C4:N4"/>
    <mergeCell ref="O4:P4"/>
    <mergeCell ref="A44:W44"/>
    <mergeCell ref="A32:W32"/>
    <mergeCell ref="A35:W35"/>
    <mergeCell ref="T10:W10"/>
    <mergeCell ref="T11:W11"/>
    <mergeCell ref="Q10:R10"/>
    <mergeCell ref="N10:O10"/>
    <mergeCell ref="N11:O11"/>
    <mergeCell ref="Q11:R11"/>
    <mergeCell ref="N15:P15"/>
    <mergeCell ref="Q15:V15"/>
    <mergeCell ref="N28:O28"/>
    <mergeCell ref="A1:W1"/>
    <mergeCell ref="V6:W6"/>
    <mergeCell ref="J30:L30"/>
    <mergeCell ref="E5:F5"/>
    <mergeCell ref="A16:A17"/>
    <mergeCell ref="B16:B17"/>
    <mergeCell ref="C5:D5"/>
    <mergeCell ref="B23:W23"/>
    <mergeCell ref="B24:W24"/>
    <mergeCell ref="S3:W4"/>
    <mergeCell ref="C3:R3"/>
    <mergeCell ref="C7:W7"/>
    <mergeCell ref="C6:M6"/>
    <mergeCell ref="P6:U6"/>
    <mergeCell ref="L12:W12"/>
    <mergeCell ref="N6:O6"/>
    <mergeCell ref="A49:C49"/>
    <mergeCell ref="D49:E49"/>
    <mergeCell ref="F49:H49"/>
    <mergeCell ref="F48:N48"/>
    <mergeCell ref="D47:E47"/>
    <mergeCell ref="D48:E48"/>
    <mergeCell ref="A47:C47"/>
    <mergeCell ref="A48:C48"/>
    <mergeCell ref="F47:H47"/>
  </mergeCells>
  <phoneticPr fontId="1"/>
  <dataValidations count="8">
    <dataValidation type="list" showInputMessage="1" showErrorMessage="1" sqref="C12 M18 F12 I12 C18 G18 K15">
      <formula1>"□,■"</formula1>
    </dataValidation>
    <dataValidation type="list" allowBlank="1" showInputMessage="1" showErrorMessage="1" sqref="Q4:R4">
      <formula1>"男,女"</formula1>
    </dataValidation>
    <dataValidation type="list" showInputMessage="1" showErrorMessage="1" sqref="P6:U6">
      <formula1>"年中,年長,1,2,3,4,5,6"</formula1>
    </dataValidation>
    <dataValidation type="list" allowBlank="1" showInputMessage="1" showErrorMessage="1" sqref="M15">
      <formula1>"1,2,3,4,5,6"</formula1>
    </dataValidation>
    <dataValidation type="whole" allowBlank="1" showInputMessage="1" showErrorMessage="1" sqref="E2:F2 E5:F5">
      <formula1>0</formula1>
      <formula2>9999</formula2>
    </dataValidation>
    <dataValidation type="whole" allowBlank="1" showInputMessage="1" showErrorMessage="1" sqref="H2 H5">
      <formula1>1</formula1>
      <formula2>12</formula2>
    </dataValidation>
    <dataValidation type="whole" allowBlank="1" showInputMessage="1" showErrorMessage="1" sqref="J2 J5">
      <formula1>1</formula1>
      <formula2>31</formula2>
    </dataValidation>
    <dataValidation type="list" allowBlank="1" showInputMessage="1" showErrorMessage="1" sqref="O5:P5">
      <formula1>"日本,日本以外"</formula1>
    </dataValidation>
  </dataValidations>
  <printOptions horizontalCentered="1"/>
  <pageMargins left="0.43307086614173229" right="0.43307086614173229" top="0.19685039370078741" bottom="0.74803149606299213" header="0.19685039370078741" footer="0.31496062992125984"/>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dimension ref="A1:B13"/>
  <sheetViews>
    <sheetView zoomScale="95" zoomScaleNormal="95" workbookViewId="0">
      <selection activeCell="D13" sqref="D13"/>
    </sheetView>
  </sheetViews>
  <sheetFormatPr defaultRowHeight="13.3"/>
  <cols>
    <col min="1" max="1" width="3.765625" style="54" customWidth="1"/>
    <col min="2" max="2" width="16" style="54" customWidth="1"/>
    <col min="3" max="3" width="13.4609375" style="54" bestFit="1" customWidth="1"/>
    <col min="4" max="9" width="8.61328125" style="54" customWidth="1"/>
    <col min="10" max="16384" width="9.23046875" style="54"/>
  </cols>
  <sheetData>
    <row r="1" spans="1:2" ht="25.5" customHeight="1">
      <c r="A1" s="60" t="s">
        <v>81</v>
      </c>
    </row>
    <row r="2" spans="1:2" ht="27" customHeight="1">
      <c r="B2" s="60" t="s">
        <v>100</v>
      </c>
    </row>
    <row r="3" spans="1:2" ht="27" customHeight="1">
      <c r="B3" s="3" t="s">
        <v>95</v>
      </c>
    </row>
    <row r="4" spans="1:2" ht="27" customHeight="1">
      <c r="B4" s="3" t="s">
        <v>96</v>
      </c>
    </row>
    <row r="5" spans="1:2" ht="27" customHeight="1">
      <c r="B5" s="59" t="s">
        <v>102</v>
      </c>
    </row>
    <row r="6" spans="1:2" ht="27" customHeight="1">
      <c r="B6" s="59" t="s">
        <v>101</v>
      </c>
    </row>
    <row r="7" spans="1:2" ht="19.3" customHeight="1"/>
    <row r="8" spans="1:2" s="59" customFormat="1" ht="19.3" customHeight="1">
      <c r="B8" s="59" t="s">
        <v>97</v>
      </c>
    </row>
    <row r="9" spans="1:2" s="59" customFormat="1" ht="19.3" customHeight="1">
      <c r="B9" s="59" t="s">
        <v>98</v>
      </c>
    </row>
    <row r="10" spans="1:2" ht="27" customHeight="1"/>
    <row r="11" spans="1:2" ht="27" customHeight="1">
      <c r="B11" s="60" t="s">
        <v>99</v>
      </c>
    </row>
    <row r="12" spans="1:2" ht="27" customHeight="1">
      <c r="B12" s="54" t="s">
        <v>103</v>
      </c>
    </row>
    <row r="13" spans="1:2" ht="27" customHeight="1">
      <c r="B13" s="54" t="s">
        <v>104</v>
      </c>
    </row>
  </sheetData>
  <sheetProtection algorithmName="SHA-512" hashValue="b7PP9wKC+Pck7PYdNs7eQv4/4SfDC9HOpfSZp1g43dlhzrTCsXx0Y02vbZAxVhoyhxV6bWnXh/BReNYjd3LDpA==" saltValue="XFH57F5ur8LJyak7X4b8Tg==" spinCount="100000" sheet="1" selectLockedCells="1" selectUnlockedCells="1"/>
  <phoneticPr fontId="4"/>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AG16"/>
  <sheetViews>
    <sheetView zoomScaleNormal="100" workbookViewId="0">
      <pane xSplit="4" ySplit="2" topLeftCell="E3" activePane="bottomRight" state="frozen"/>
      <selection pane="topRight" activeCell="D1" sqref="D1"/>
      <selection pane="bottomLeft" activeCell="A2" sqref="A2"/>
      <selection pane="bottomRight" activeCell="P3" sqref="P3"/>
    </sheetView>
  </sheetViews>
  <sheetFormatPr defaultColWidth="9" defaultRowHeight="13.3"/>
  <cols>
    <col min="1" max="1" width="4.61328125" style="18" customWidth="1"/>
    <col min="2" max="2" width="7.765625" style="18" customWidth="1"/>
    <col min="3" max="3" width="17.61328125" style="18" customWidth="1"/>
    <col min="4" max="4" width="18" style="18" customWidth="1"/>
    <col min="5" max="6" width="7.765625" style="18" bestFit="1" customWidth="1"/>
    <col min="7" max="7" width="6.07421875" style="18" bestFit="1" customWidth="1"/>
    <col min="8" max="8" width="6.07421875" style="18" customWidth="1"/>
    <col min="9" max="9" width="10.23046875" style="18" customWidth="1"/>
    <col min="10" max="10" width="10.4609375" style="18" bestFit="1" customWidth="1"/>
    <col min="11" max="11" width="5.765625" style="18" bestFit="1" customWidth="1"/>
    <col min="12" max="12" width="21.921875" style="18" customWidth="1"/>
    <col min="13" max="13" width="28.4609375" style="18" customWidth="1"/>
    <col min="14" max="14" width="3.4609375" style="18" bestFit="1" customWidth="1"/>
    <col min="15" max="15" width="25.61328125" style="18" customWidth="1"/>
    <col min="16" max="16" width="3.4609375" style="18" bestFit="1" customWidth="1"/>
    <col min="17" max="17" width="21.4609375" style="18" customWidth="1"/>
    <col min="18" max="18" width="7.23046875" style="18" customWidth="1"/>
    <col min="19" max="19" width="3.4609375" style="18" bestFit="1" customWidth="1"/>
    <col min="20" max="20" width="21.4609375" style="18" customWidth="1"/>
    <col min="21" max="21" width="7.23046875" style="18" customWidth="1"/>
    <col min="22" max="23" width="26.07421875" style="18" customWidth="1"/>
    <col min="24" max="24" width="26.3828125" style="18" customWidth="1"/>
    <col min="25" max="25" width="29.765625" style="18" customWidth="1"/>
    <col min="26" max="26" width="10" style="18" bestFit="1" customWidth="1"/>
    <col min="27" max="27" width="10.765625" style="18" customWidth="1"/>
    <col min="28" max="28" width="11.765625" style="18" customWidth="1"/>
    <col min="29" max="31" width="10.3828125" style="18" customWidth="1"/>
    <col min="32" max="32" width="7.765625" style="18" bestFit="1" customWidth="1"/>
    <col min="33" max="33" width="9.765625" style="18" bestFit="1" customWidth="1"/>
    <col min="34" max="16384" width="9" style="18"/>
  </cols>
  <sheetData>
    <row r="1" spans="1:33" ht="31.5" customHeight="1">
      <c r="A1" s="44" t="s">
        <v>80</v>
      </c>
    </row>
    <row r="2" spans="1:33" s="15" customFormat="1" ht="26.6">
      <c r="A2" s="12" t="s">
        <v>52</v>
      </c>
      <c r="B2" s="13" t="s">
        <v>65</v>
      </c>
      <c r="C2" s="13" t="s">
        <v>55</v>
      </c>
      <c r="D2" s="13" t="s">
        <v>56</v>
      </c>
      <c r="E2" s="13" t="s">
        <v>53</v>
      </c>
      <c r="F2" s="12" t="s">
        <v>54</v>
      </c>
      <c r="G2" s="13" t="s">
        <v>57</v>
      </c>
      <c r="H2" s="138" t="s">
        <v>87</v>
      </c>
      <c r="I2" s="139"/>
      <c r="J2" s="13" t="s">
        <v>5</v>
      </c>
      <c r="K2" s="13" t="s">
        <v>58</v>
      </c>
      <c r="L2" s="13" t="s">
        <v>59</v>
      </c>
      <c r="M2" s="13" t="s">
        <v>13</v>
      </c>
      <c r="N2" s="138" t="s">
        <v>8</v>
      </c>
      <c r="O2" s="139"/>
      <c r="P2" s="138" t="s">
        <v>60</v>
      </c>
      <c r="Q2" s="140"/>
      <c r="R2" s="139"/>
      <c r="S2" s="138" t="s">
        <v>61</v>
      </c>
      <c r="T2" s="140"/>
      <c r="U2" s="139"/>
      <c r="V2" s="13" t="s">
        <v>62</v>
      </c>
      <c r="W2" s="13" t="s">
        <v>63</v>
      </c>
      <c r="X2" s="13" t="s">
        <v>15</v>
      </c>
      <c r="Y2" s="13" t="s">
        <v>68</v>
      </c>
      <c r="Z2" s="13" t="s">
        <v>22</v>
      </c>
      <c r="AA2" s="45" t="s">
        <v>83</v>
      </c>
      <c r="AB2" s="46" t="s">
        <v>84</v>
      </c>
      <c r="AC2" s="13" t="s">
        <v>64</v>
      </c>
      <c r="AD2" s="45" t="s">
        <v>90</v>
      </c>
      <c r="AE2" s="45" t="s">
        <v>82</v>
      </c>
      <c r="AF2" s="14" t="s">
        <v>66</v>
      </c>
      <c r="AG2" s="12" t="s">
        <v>67</v>
      </c>
    </row>
    <row r="3" spans="1:33" ht="25.5" customHeight="1">
      <c r="A3" s="56"/>
      <c r="B3" s="33" t="e">
        <f>IF(TEXT(J3,"mmdd") &lt;= "0401", YEAR(J3)-2003+16,YEAR(J3)-2003+17)</f>
        <v>#NUM!</v>
      </c>
      <c r="C3" s="31" t="str">
        <f>IF(入部申込書!C4="","",入部申込書!C4)</f>
        <v/>
      </c>
      <c r="D3" s="31" t="str">
        <f>IF(入部申込書!C3="","",入部申込書!C3)</f>
        <v/>
      </c>
      <c r="E3" s="17" t="e">
        <f>DATE(入部申込書!E2,入部申込書!H2,入部申込書!J2)</f>
        <v>#NUM!</v>
      </c>
      <c r="F3" s="58"/>
      <c r="G3" s="51" t="str">
        <f>IF(入部申込書!Q4="","",入部申込書!Q4)</f>
        <v/>
      </c>
      <c r="H3" s="52" t="str">
        <f>IF(入部申込書!O5="","",入部申込書!O5)</f>
        <v/>
      </c>
      <c r="I3" s="53" t="str">
        <f>IF(入部申込書!T5="","",入部申込書!T5)</f>
        <v/>
      </c>
      <c r="J3" s="17" t="e">
        <f>DATE(入部申込書!E5,入部申込書!H5,入部申込書!J5)</f>
        <v>#NUM!</v>
      </c>
      <c r="K3" s="16" t="str">
        <f>IF(入部申込書!P6="","",入部申込書!P6)</f>
        <v/>
      </c>
      <c r="L3" s="31" t="str">
        <f>IF(入部申込書!C6="","",入部申込書!C6)</f>
        <v/>
      </c>
      <c r="M3" s="31" t="str">
        <f>IF(入部申込書!C8="","",入部申込書!C8)</f>
        <v/>
      </c>
      <c r="N3" s="29" t="str">
        <f>入部申込書!C12</f>
        <v>□</v>
      </c>
      <c r="O3" s="32" t="str">
        <f>IF(入部申込書!C9="","",入部申込書!C9)</f>
        <v/>
      </c>
      <c r="P3" s="29" t="str">
        <f>入部申込書!F12</f>
        <v>□</v>
      </c>
      <c r="Q3" s="31" t="str">
        <f>IF(入部申込書!C10="","",入部申込書!C10)</f>
        <v/>
      </c>
      <c r="R3" s="16" t="str">
        <f>IF(入部申込書!Q10="","",入部申込書!Q10)</f>
        <v/>
      </c>
      <c r="S3" s="16" t="str">
        <f>入部申込書!I12</f>
        <v>□</v>
      </c>
      <c r="T3" s="31" t="str">
        <f>IF(入部申込書!C11="","",入部申込書!C11)</f>
        <v/>
      </c>
      <c r="U3" s="16" t="str">
        <f>IF(入部申込書!Q11="","",入部申込書!Q11)</f>
        <v/>
      </c>
      <c r="V3" s="30" t="str">
        <f>IF(入部申込書!C13="","",入部申込書!C13)</f>
        <v/>
      </c>
      <c r="W3" s="30" t="str">
        <f>IF(入部申込書!C14="","",入部申込書!C14)</f>
        <v/>
      </c>
      <c r="X3" s="31" t="str">
        <f>IF(入部申込書!C16="","",入部申込書!C16)</f>
        <v/>
      </c>
      <c r="Y3" s="31" t="str">
        <f>IF(入部申込書!C20="","",入部申込書!C20)</f>
        <v/>
      </c>
      <c r="Z3" s="31" t="str">
        <f>IF(入部申込書!C18="■",入部申込書!D18,IF(入部申込書!G18="■",入部申込書!H18,IF(入部申込書!M18="■",入部申込書!N18,"")))</f>
        <v/>
      </c>
      <c r="AA3" s="16" t="str">
        <f>IF(入部申込書!K15="■","有","")</f>
        <v/>
      </c>
      <c r="AB3" s="56"/>
      <c r="AC3" s="61"/>
      <c r="AD3" s="48">
        <v>940</v>
      </c>
      <c r="AE3" s="48">
        <f>IF(ISNUMBER(K3),300, 0)</f>
        <v>0</v>
      </c>
      <c r="AF3" s="56"/>
      <c r="AG3" s="57"/>
    </row>
    <row r="5" spans="1:33">
      <c r="L5" s="34"/>
      <c r="M5" s="34"/>
    </row>
    <row r="6" spans="1:33">
      <c r="E6" s="19"/>
      <c r="J6" s="34"/>
      <c r="L6" s="34"/>
      <c r="M6" s="34"/>
    </row>
    <row r="7" spans="1:33">
      <c r="A7" s="19"/>
      <c r="E7" s="19"/>
      <c r="J7" s="34"/>
      <c r="L7" s="34"/>
      <c r="M7" s="34"/>
    </row>
    <row r="8" spans="1:33">
      <c r="A8" s="19"/>
      <c r="E8" s="19"/>
      <c r="L8" s="34"/>
      <c r="M8" s="34"/>
    </row>
    <row r="9" spans="1:33">
      <c r="E9" s="19"/>
      <c r="L9" s="34"/>
      <c r="M9" s="34"/>
    </row>
    <row r="10" spans="1:33">
      <c r="E10" s="19"/>
      <c r="L10" s="34"/>
      <c r="M10" s="34"/>
    </row>
    <row r="11" spans="1:33">
      <c r="E11" s="19"/>
      <c r="L11" s="34"/>
      <c r="M11" s="34"/>
    </row>
    <row r="12" spans="1:33">
      <c r="E12" s="19"/>
    </row>
    <row r="13" spans="1:33">
      <c r="E13" s="19"/>
    </row>
    <row r="14" spans="1:33">
      <c r="E14" s="19"/>
      <c r="J14" s="34"/>
      <c r="K14" s="35"/>
    </row>
    <row r="15" spans="1:33">
      <c r="E15" s="19"/>
      <c r="J15" s="34"/>
      <c r="K15" s="35"/>
    </row>
    <row r="16" spans="1:33">
      <c r="A16" s="19"/>
      <c r="J16" s="34"/>
    </row>
  </sheetData>
  <sheetProtection algorithmName="SHA-512" hashValue="Pt5NAOS+H+xBYX5xwXAB30UoJbOPb/TmAXpyqSdII9m9wRZWfjLPtDcT4WSIfwXuGzHSelWoAKl0ZfnPg1XNKg==" saltValue="K83Am9CX8CC8nBqTb/piFQ==" spinCount="100000" sheet="1" objects="1" scenarios="1"/>
  <mergeCells count="4">
    <mergeCell ref="N2:O2"/>
    <mergeCell ref="P2:R2"/>
    <mergeCell ref="S2:U2"/>
    <mergeCell ref="H2:I2"/>
  </mergeCells>
  <phoneticPr fontId="1"/>
  <pageMargins left="0.25" right="0.25" top="0.75" bottom="0.75" header="0.3" footer="0.3"/>
  <pageSetup paperSize="9" scale="30" fitToHeight="0" orientation="landscape"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入部申込書</vt:lpstr>
      <vt:lpstr>部費</vt:lpstr>
      <vt:lpstr>名簿用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内藤輝久</dc:creator>
  <cp:lastModifiedBy>suzuki kenji</cp:lastModifiedBy>
  <cp:lastPrinted>2015-03-20T13:42:45Z</cp:lastPrinted>
  <dcterms:created xsi:type="dcterms:W3CDTF">2014-12-30T01:05:19Z</dcterms:created>
  <dcterms:modified xsi:type="dcterms:W3CDTF">2023-04-30T17:41:03Z</dcterms:modified>
</cp:coreProperties>
</file>